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dettaglio per Istituto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<sst xmlns="http://schemas.openxmlformats.org/spreadsheetml/2006/main" count="83" uniqueCount="33">
  <si>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Sintetico Regionale Organico per Provincia (RIS2)</t>
  </si>
  <si>
    <t>Anno scolastico: 2021/22</t>
  </si>
  <si>
    <t>Regione: UMBRIA</t>
  </si>
  <si>
    <t>Data Report: 20/05/2021</t>
  </si>
  <si>
    <t>Provincia</t>
  </si>
  <si>
    <t>Sigla Provincia</t>
  </si>
  <si>
    <t>Totale</t>
  </si>
  <si>
    <t>Alunni</t>
  </si>
  <si>
    <t>Di cui con disabilità</t>
  </si>
  <si>
    <t>Classi</t>
  </si>
  <si>
    <t>Posti Comuni</t>
  </si>
  <si>
    <t>Posti Sostegno</t>
  </si>
  <si>
    <t>Posti Carcerarie</t>
  </si>
  <si>
    <t>Posti Istruzione per Adulti</t>
  </si>
  <si>
    <t>Totale Posti</t>
  </si>
  <si>
    <t>Ore Residue</t>
  </si>
  <si>
    <t>Potenziamento Posti Comuni</t>
  </si>
  <si>
    <t>Potenziamento Posti Sostegno</t>
  </si>
  <si>
    <t>Potenziamento Posti Carcerarie</t>
  </si>
  <si>
    <t>Potenziamento Posti Istruzione per Adulti</t>
  </si>
  <si>
    <t>Potenziamento Totale Posti</t>
  </si>
  <si>
    <t>Totale Posti OD + Potenziamento</t>
  </si>
  <si>
    <t>Scuola dell'Infanzia</t>
  </si>
  <si>
    <t>Bambini</t>
  </si>
  <si>
    <t>Sezioni</t>
  </si>
  <si>
    <t>Scuola Primaria</t>
  </si>
  <si>
    <t>Scuola Secondaria di I Grado</t>
  </si>
  <si>
    <t>Scuola Secondaria di II Grado</t>
  </si>
  <si>
    <t>PERUGIA</t>
  </si>
  <si>
    <t>PG</t>
  </si>
  <si>
    <t>TERNI</t>
  </si>
  <si>
    <t>TR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</si>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</sst>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8" borderId="10" xfId="0" applyNumberFormat="1" applyFont="1" applyFill="1" applyBorder="1" applyAlignment="1" applyProtection="1">
      <alignment horizontal="center" vertical="justify" wrapText="1"/>
      <protection locked="0"/>
    </xf>
    <xf numFmtId="3" fontId="3" fillId="38" borderId="10" xfId="0" applyNumberFormat="1" applyFont="1" applyFill="1" applyBorder="1" applyAlignment="1" applyProtection="1">
      <alignment horizontal="center" vertical="justify"/>
      <protection locked="0"/>
    </xf>
    <xf numFmtId="0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9" borderId="10" xfId="0" applyNumberFormat="1" applyFont="1" applyFill="1" applyBorder="1" applyAlignment="1" applyProtection="1">
      <alignment horizontal="center" vertical="justify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40" borderId="14" xfId="0" applyFont="1" applyFill="1" applyBorder="1" applyAlignment="1" applyProtection="1">
      <alignment horizontal="center" vertical="center" wrapText="1"/>
      <protection locked="0"/>
    </xf>
    <xf numFmtId="0" fontId="2" fillId="40" borderId="15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71.421875" style="0" bestFit="1" customWidth="1"/>
    <col min="2" max="2" width="12.00390625" style="0" bestFit="1" customWidth="1"/>
    <col min="3" max="11" width="13.00390625" style="0" bestFit="1" customWidth="1"/>
    <col min="12" max="17" width="15.00390625" style="0" bestFit="1" customWidth="1"/>
    <col min="18" max="23" width="13.00390625" style="0" bestFit="1" customWidth="1"/>
    <col min="24" max="27" width="15.00390625" style="0" bestFit="1" customWidth="1"/>
    <col min="28" max="36" width="13.00390625" style="0" bestFit="1" customWidth="1"/>
    <col min="37" max="42" width="15.00390625" style="0" bestFit="1" customWidth="1"/>
    <col min="43" max="51" width="13.00390625" style="0" bestFit="1" customWidth="1"/>
    <col min="52" max="57" width="15.00390625" style="0" bestFit="1" customWidth="1"/>
    <col min="58" max="64" width="13.00390625" style="0" bestFit="1" customWidth="1"/>
    <col min="65" max="68" width="15.00390625" style="0" bestFit="1" customWidth="1"/>
    <col min="69" max="16384" width="8.8515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6" spans="1:68" ht="15">
      <c r="A6" s="15" t="s">
        <v>4</v>
      </c>
      <c r="B6" s="15" t="s">
        <v>5</v>
      </c>
      <c r="C6" s="12" t="s">
        <v>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7" t="s">
        <v>22</v>
      </c>
      <c r="S6" s="18"/>
      <c r="T6" s="18"/>
      <c r="U6" s="18"/>
      <c r="V6" s="18"/>
      <c r="W6" s="18"/>
      <c r="X6" s="18"/>
      <c r="Y6" s="18"/>
      <c r="Z6" s="18"/>
      <c r="AA6" s="19"/>
      <c r="AB6" s="20" t="s">
        <v>25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3" t="s">
        <v>26</v>
      </c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5"/>
      <c r="BF6" s="12" t="s">
        <v>27</v>
      </c>
      <c r="BG6" s="13"/>
      <c r="BH6" s="13"/>
      <c r="BI6" s="13"/>
      <c r="BJ6" s="13"/>
      <c r="BK6" s="13"/>
      <c r="BL6" s="13"/>
      <c r="BM6" s="13"/>
      <c r="BN6" s="13"/>
      <c r="BO6" s="13"/>
      <c r="BP6" s="14"/>
    </row>
    <row r="7" spans="1:68" ht="48">
      <c r="A7" s="16"/>
      <c r="B7" s="1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2" t="s">
        <v>21</v>
      </c>
      <c r="R7" s="4" t="s">
        <v>23</v>
      </c>
      <c r="S7" s="4" t="s">
        <v>8</v>
      </c>
      <c r="T7" s="4" t="s">
        <v>24</v>
      </c>
      <c r="U7" s="4" t="s">
        <v>10</v>
      </c>
      <c r="V7" s="4" t="s">
        <v>11</v>
      </c>
      <c r="W7" s="4" t="s">
        <v>14</v>
      </c>
      <c r="X7" s="3" t="s">
        <v>16</v>
      </c>
      <c r="Y7" s="3" t="s">
        <v>17</v>
      </c>
      <c r="Z7" s="3" t="s">
        <v>20</v>
      </c>
      <c r="AA7" s="4" t="s">
        <v>21</v>
      </c>
      <c r="AB7" s="5" t="s">
        <v>7</v>
      </c>
      <c r="AC7" s="5" t="s">
        <v>8</v>
      </c>
      <c r="AD7" s="5" t="s">
        <v>9</v>
      </c>
      <c r="AE7" s="5" t="s">
        <v>10</v>
      </c>
      <c r="AF7" s="5" t="s">
        <v>11</v>
      </c>
      <c r="AG7" s="5" t="s">
        <v>12</v>
      </c>
      <c r="AH7" s="5" t="s">
        <v>13</v>
      </c>
      <c r="AI7" s="5" t="s">
        <v>14</v>
      </c>
      <c r="AJ7" s="5" t="s">
        <v>15</v>
      </c>
      <c r="AK7" s="3" t="s">
        <v>16</v>
      </c>
      <c r="AL7" s="3" t="s">
        <v>17</v>
      </c>
      <c r="AM7" s="3" t="s">
        <v>18</v>
      </c>
      <c r="AN7" s="3" t="s">
        <v>19</v>
      </c>
      <c r="AO7" s="3" t="s">
        <v>20</v>
      </c>
      <c r="AP7" s="5" t="s">
        <v>21</v>
      </c>
      <c r="AQ7" s="6" t="s">
        <v>7</v>
      </c>
      <c r="AR7" s="6" t="s">
        <v>8</v>
      </c>
      <c r="AS7" s="6" t="s">
        <v>9</v>
      </c>
      <c r="AT7" s="6" t="s">
        <v>10</v>
      </c>
      <c r="AU7" s="6" t="s">
        <v>11</v>
      </c>
      <c r="AV7" s="6" t="s">
        <v>12</v>
      </c>
      <c r="AW7" s="6" t="s">
        <v>13</v>
      </c>
      <c r="AX7" s="6" t="s">
        <v>14</v>
      </c>
      <c r="AY7" s="6" t="s">
        <v>15</v>
      </c>
      <c r="AZ7" s="3" t="s">
        <v>16</v>
      </c>
      <c r="BA7" s="3" t="s">
        <v>17</v>
      </c>
      <c r="BB7" s="3" t="s">
        <v>18</v>
      </c>
      <c r="BC7" s="3" t="s">
        <v>19</v>
      </c>
      <c r="BD7" s="3" t="s">
        <v>20</v>
      </c>
      <c r="BE7" s="6" t="s">
        <v>21</v>
      </c>
      <c r="BF7" s="2" t="s">
        <v>7</v>
      </c>
      <c r="BG7" s="2" t="s">
        <v>8</v>
      </c>
      <c r="BH7" s="2" t="s">
        <v>9</v>
      </c>
      <c r="BI7" s="2" t="s">
        <v>10</v>
      </c>
      <c r="BJ7" s="2" t="s">
        <v>11</v>
      </c>
      <c r="BK7" s="2" t="s">
        <v>14</v>
      </c>
      <c r="BL7" s="2" t="s">
        <v>15</v>
      </c>
      <c r="BM7" s="3" t="s">
        <v>16</v>
      </c>
      <c r="BN7" s="3" t="s">
        <v>17</v>
      </c>
      <c r="BO7" s="3" t="s">
        <v>20</v>
      </c>
      <c r="BP7" s="2" t="s">
        <v>21</v>
      </c>
    </row>
    <row r="8" spans="1:68" ht="15.75">
      <c r="A8" s="7" t="s">
        <v>28</v>
      </c>
      <c r="B8" s="8" t="s">
        <v>29</v>
      </c>
      <c r="C8" s="9">
        <v>86499</v>
      </c>
      <c r="D8" s="9">
        <v>3304</v>
      </c>
      <c r="E8" s="9">
        <v>4335</v>
      </c>
      <c r="F8" s="9">
        <v>7233</v>
      </c>
      <c r="G8" s="9">
        <v>1026</v>
      </c>
      <c r="H8" s="9">
        <v>3</v>
      </c>
      <c r="I8" s="9">
        <v>45</v>
      </c>
      <c r="J8" s="9">
        <v>8307</v>
      </c>
      <c r="K8" s="9">
        <v>4013</v>
      </c>
      <c r="L8" s="9">
        <v>756</v>
      </c>
      <c r="M8" s="9">
        <v>77</v>
      </c>
      <c r="N8" s="9">
        <v>0</v>
      </c>
      <c r="O8" s="9">
        <v>3</v>
      </c>
      <c r="P8" s="9">
        <v>836</v>
      </c>
      <c r="Q8" s="9">
        <v>9143</v>
      </c>
      <c r="R8" s="9">
        <v>12096</v>
      </c>
      <c r="S8" s="9">
        <v>220</v>
      </c>
      <c r="T8" s="9">
        <v>561</v>
      </c>
      <c r="U8" s="9">
        <v>1110</v>
      </c>
      <c r="V8" s="9">
        <v>84</v>
      </c>
      <c r="W8" s="9">
        <v>1194</v>
      </c>
      <c r="X8" s="9">
        <v>30</v>
      </c>
      <c r="Y8" s="9">
        <v>0</v>
      </c>
      <c r="Z8" s="9">
        <v>30</v>
      </c>
      <c r="AA8" s="9">
        <v>1224</v>
      </c>
      <c r="AB8" s="9">
        <v>26328</v>
      </c>
      <c r="AC8" s="9">
        <v>1058</v>
      </c>
      <c r="AD8" s="9">
        <v>1508</v>
      </c>
      <c r="AE8" s="9">
        <v>2173</v>
      </c>
      <c r="AF8" s="9">
        <v>336</v>
      </c>
      <c r="AG8" s="9">
        <v>3</v>
      </c>
      <c r="AH8" s="9">
        <v>16</v>
      </c>
      <c r="AI8" s="9">
        <v>2528</v>
      </c>
      <c r="AJ8" s="9">
        <v>622</v>
      </c>
      <c r="AK8" s="9">
        <v>268</v>
      </c>
      <c r="AL8" s="9">
        <v>23</v>
      </c>
      <c r="AM8" s="9">
        <v>0</v>
      </c>
      <c r="AN8" s="9">
        <v>1</v>
      </c>
      <c r="AO8" s="9">
        <v>292</v>
      </c>
      <c r="AP8" s="9">
        <v>2820</v>
      </c>
      <c r="AQ8" s="9">
        <v>17719</v>
      </c>
      <c r="AR8" s="9">
        <v>767</v>
      </c>
      <c r="AS8" s="9">
        <v>838</v>
      </c>
      <c r="AT8" s="9">
        <v>1392</v>
      </c>
      <c r="AU8" s="9">
        <v>271</v>
      </c>
      <c r="AV8" s="9">
        <v>0</v>
      </c>
      <c r="AW8" s="9">
        <v>29</v>
      </c>
      <c r="AX8" s="9">
        <v>1692</v>
      </c>
      <c r="AY8" s="9">
        <v>867</v>
      </c>
      <c r="AZ8" s="9">
        <v>106</v>
      </c>
      <c r="BA8" s="9">
        <v>24</v>
      </c>
      <c r="BB8" s="9">
        <v>0</v>
      </c>
      <c r="BC8" s="9">
        <v>2</v>
      </c>
      <c r="BD8" s="9">
        <v>132</v>
      </c>
      <c r="BE8" s="9">
        <v>1824</v>
      </c>
      <c r="BF8" s="9">
        <v>30356</v>
      </c>
      <c r="BG8" s="9">
        <v>1259</v>
      </c>
      <c r="BH8" s="9">
        <v>1428</v>
      </c>
      <c r="BI8" s="9">
        <v>2558</v>
      </c>
      <c r="BJ8" s="9">
        <v>335</v>
      </c>
      <c r="BK8" s="9">
        <v>2893</v>
      </c>
      <c r="BL8" s="9">
        <v>2524</v>
      </c>
      <c r="BM8" s="9">
        <v>352</v>
      </c>
      <c r="BN8" s="9">
        <v>30</v>
      </c>
      <c r="BO8" s="9">
        <v>382</v>
      </c>
      <c r="BP8" s="9">
        <v>3275</v>
      </c>
    </row>
    <row r="9" spans="1:68" ht="15.75">
      <c r="A9" s="7" t="s">
        <v>30</v>
      </c>
      <c r="B9" s="8" t="s">
        <v>31</v>
      </c>
      <c r="C9" s="9">
        <v>26872</v>
      </c>
      <c r="D9" s="9">
        <v>932</v>
      </c>
      <c r="E9" s="9">
        <v>1404</v>
      </c>
      <c r="F9" s="9">
        <v>2286</v>
      </c>
      <c r="G9" s="9">
        <v>286</v>
      </c>
      <c r="H9" s="9">
        <v>0</v>
      </c>
      <c r="I9" s="9">
        <v>13</v>
      </c>
      <c r="J9" s="9">
        <v>2585</v>
      </c>
      <c r="K9" s="9">
        <v>1771</v>
      </c>
      <c r="L9" s="9">
        <v>222</v>
      </c>
      <c r="M9" s="9">
        <v>17</v>
      </c>
      <c r="N9" s="9">
        <v>0</v>
      </c>
      <c r="O9" s="9">
        <v>3</v>
      </c>
      <c r="P9" s="9">
        <v>242</v>
      </c>
      <c r="Q9" s="9">
        <v>2827</v>
      </c>
      <c r="R9" s="9">
        <v>3586</v>
      </c>
      <c r="S9" s="9">
        <v>57</v>
      </c>
      <c r="T9" s="9">
        <v>176</v>
      </c>
      <c r="U9" s="9">
        <v>350</v>
      </c>
      <c r="V9" s="9">
        <v>20</v>
      </c>
      <c r="W9" s="9">
        <v>370</v>
      </c>
      <c r="X9" s="9">
        <v>11</v>
      </c>
      <c r="Y9" s="9">
        <v>0</v>
      </c>
      <c r="Z9" s="9">
        <v>11</v>
      </c>
      <c r="AA9" s="9">
        <v>381</v>
      </c>
      <c r="AB9" s="9">
        <v>8080</v>
      </c>
      <c r="AC9" s="9">
        <v>284</v>
      </c>
      <c r="AD9" s="9">
        <v>466</v>
      </c>
      <c r="AE9" s="9">
        <v>684</v>
      </c>
      <c r="AF9" s="9">
        <v>92</v>
      </c>
      <c r="AG9" s="9">
        <v>0</v>
      </c>
      <c r="AH9" s="9">
        <v>1</v>
      </c>
      <c r="AI9" s="9">
        <v>777</v>
      </c>
      <c r="AJ9" s="9">
        <v>108</v>
      </c>
      <c r="AK9" s="9">
        <v>72</v>
      </c>
      <c r="AL9" s="9">
        <v>6</v>
      </c>
      <c r="AM9" s="9">
        <v>0</v>
      </c>
      <c r="AN9" s="9">
        <v>3</v>
      </c>
      <c r="AO9" s="9">
        <v>81</v>
      </c>
      <c r="AP9" s="9">
        <v>858</v>
      </c>
      <c r="AQ9" s="9">
        <v>5403</v>
      </c>
      <c r="AR9" s="9">
        <v>231</v>
      </c>
      <c r="AS9" s="9">
        <v>276</v>
      </c>
      <c r="AT9" s="9">
        <v>464</v>
      </c>
      <c r="AU9" s="9">
        <v>76</v>
      </c>
      <c r="AV9" s="9">
        <v>0</v>
      </c>
      <c r="AW9" s="9">
        <v>12</v>
      </c>
      <c r="AX9" s="9">
        <v>552</v>
      </c>
      <c r="AY9" s="9">
        <v>450</v>
      </c>
      <c r="AZ9" s="9">
        <v>31</v>
      </c>
      <c r="BA9" s="9">
        <v>6</v>
      </c>
      <c r="BB9" s="9">
        <v>0</v>
      </c>
      <c r="BC9" s="9">
        <v>0</v>
      </c>
      <c r="BD9" s="9">
        <v>37</v>
      </c>
      <c r="BE9" s="9">
        <v>589</v>
      </c>
      <c r="BF9" s="9">
        <v>9803</v>
      </c>
      <c r="BG9" s="9">
        <v>360</v>
      </c>
      <c r="BH9" s="9">
        <v>486</v>
      </c>
      <c r="BI9" s="9">
        <v>788</v>
      </c>
      <c r="BJ9" s="9">
        <v>98</v>
      </c>
      <c r="BK9" s="9">
        <v>886</v>
      </c>
      <c r="BL9" s="9">
        <v>1213</v>
      </c>
      <c r="BM9" s="9">
        <v>108</v>
      </c>
      <c r="BN9" s="9">
        <v>5</v>
      </c>
      <c r="BO9" s="9">
        <v>113</v>
      </c>
      <c r="BP9" s="9">
        <v>999</v>
      </c>
    </row>
    <row r="10" spans="1:68" ht="15.75">
      <c r="A10" s="10" t="s">
        <v>32</v>
      </c>
      <c r="B10" s="10" t="s">
        <v>6</v>
      </c>
      <c r="C10" s="11">
        <f aca="true" t="shared" si="0" ref="C10:AH10">SUM(C8:C9)</f>
        <v>113371</v>
      </c>
      <c r="D10" s="11">
        <f t="shared" si="0"/>
        <v>4236</v>
      </c>
      <c r="E10" s="11">
        <f t="shared" si="0"/>
        <v>5739</v>
      </c>
      <c r="F10" s="11">
        <f t="shared" si="0"/>
        <v>9519</v>
      </c>
      <c r="G10" s="11">
        <f t="shared" si="0"/>
        <v>1312</v>
      </c>
      <c r="H10" s="11">
        <f t="shared" si="0"/>
        <v>3</v>
      </c>
      <c r="I10" s="11">
        <f t="shared" si="0"/>
        <v>58</v>
      </c>
      <c r="J10" s="11">
        <f t="shared" si="0"/>
        <v>10892</v>
      </c>
      <c r="K10" s="11">
        <f t="shared" si="0"/>
        <v>5784</v>
      </c>
      <c r="L10" s="11">
        <f t="shared" si="0"/>
        <v>978</v>
      </c>
      <c r="M10" s="11">
        <f t="shared" si="0"/>
        <v>94</v>
      </c>
      <c r="N10" s="11">
        <f t="shared" si="0"/>
        <v>0</v>
      </c>
      <c r="O10" s="11">
        <f t="shared" si="0"/>
        <v>6</v>
      </c>
      <c r="P10" s="11">
        <f t="shared" si="0"/>
        <v>1078</v>
      </c>
      <c r="Q10" s="11">
        <f t="shared" si="0"/>
        <v>11970</v>
      </c>
      <c r="R10" s="11">
        <f t="shared" si="0"/>
        <v>15682</v>
      </c>
      <c r="S10" s="11">
        <f t="shared" si="0"/>
        <v>277</v>
      </c>
      <c r="T10" s="11">
        <f t="shared" si="0"/>
        <v>737</v>
      </c>
      <c r="U10" s="11">
        <f t="shared" si="0"/>
        <v>1460</v>
      </c>
      <c r="V10" s="11">
        <f t="shared" si="0"/>
        <v>104</v>
      </c>
      <c r="W10" s="11">
        <f t="shared" si="0"/>
        <v>1564</v>
      </c>
      <c r="X10" s="11">
        <f t="shared" si="0"/>
        <v>41</v>
      </c>
      <c r="Y10" s="11">
        <f t="shared" si="0"/>
        <v>0</v>
      </c>
      <c r="Z10" s="11">
        <f t="shared" si="0"/>
        <v>41</v>
      </c>
      <c r="AA10" s="11">
        <f t="shared" si="0"/>
        <v>1605</v>
      </c>
      <c r="AB10" s="11">
        <f t="shared" si="0"/>
        <v>34408</v>
      </c>
      <c r="AC10" s="11">
        <f t="shared" si="0"/>
        <v>1342</v>
      </c>
      <c r="AD10" s="11">
        <f t="shared" si="0"/>
        <v>1974</v>
      </c>
      <c r="AE10" s="11">
        <f t="shared" si="0"/>
        <v>2857</v>
      </c>
      <c r="AF10" s="11">
        <f t="shared" si="0"/>
        <v>428</v>
      </c>
      <c r="AG10" s="11">
        <f t="shared" si="0"/>
        <v>3</v>
      </c>
      <c r="AH10" s="11">
        <f t="shared" si="0"/>
        <v>17</v>
      </c>
      <c r="AI10" s="11">
        <f aca="true" t="shared" si="1" ref="AI10:BN10">SUM(AI8:AI9)</f>
        <v>3305</v>
      </c>
      <c r="AJ10" s="11">
        <f t="shared" si="1"/>
        <v>730</v>
      </c>
      <c r="AK10" s="11">
        <f t="shared" si="1"/>
        <v>340</v>
      </c>
      <c r="AL10" s="11">
        <f t="shared" si="1"/>
        <v>29</v>
      </c>
      <c r="AM10" s="11">
        <f t="shared" si="1"/>
        <v>0</v>
      </c>
      <c r="AN10" s="11">
        <f t="shared" si="1"/>
        <v>4</v>
      </c>
      <c r="AO10" s="11">
        <f t="shared" si="1"/>
        <v>373</v>
      </c>
      <c r="AP10" s="11">
        <f t="shared" si="1"/>
        <v>3678</v>
      </c>
      <c r="AQ10" s="11">
        <f t="shared" si="1"/>
        <v>23122</v>
      </c>
      <c r="AR10" s="11">
        <f t="shared" si="1"/>
        <v>998</v>
      </c>
      <c r="AS10" s="11">
        <f t="shared" si="1"/>
        <v>1114</v>
      </c>
      <c r="AT10" s="11">
        <f t="shared" si="1"/>
        <v>1856</v>
      </c>
      <c r="AU10" s="11">
        <f t="shared" si="1"/>
        <v>347</v>
      </c>
      <c r="AV10" s="11">
        <f t="shared" si="1"/>
        <v>0</v>
      </c>
      <c r="AW10" s="11">
        <f t="shared" si="1"/>
        <v>41</v>
      </c>
      <c r="AX10" s="11">
        <f t="shared" si="1"/>
        <v>2244</v>
      </c>
      <c r="AY10" s="11">
        <f t="shared" si="1"/>
        <v>1317</v>
      </c>
      <c r="AZ10" s="11">
        <f t="shared" si="1"/>
        <v>137</v>
      </c>
      <c r="BA10" s="11">
        <f t="shared" si="1"/>
        <v>30</v>
      </c>
      <c r="BB10" s="11">
        <f t="shared" si="1"/>
        <v>0</v>
      </c>
      <c r="BC10" s="11">
        <f t="shared" si="1"/>
        <v>2</v>
      </c>
      <c r="BD10" s="11">
        <f t="shared" si="1"/>
        <v>169</v>
      </c>
      <c r="BE10" s="11">
        <f t="shared" si="1"/>
        <v>2413</v>
      </c>
      <c r="BF10" s="11">
        <f t="shared" si="1"/>
        <v>40159</v>
      </c>
      <c r="BG10" s="11">
        <f t="shared" si="1"/>
        <v>1619</v>
      </c>
      <c r="BH10" s="11">
        <f t="shared" si="1"/>
        <v>1914</v>
      </c>
      <c r="BI10" s="11">
        <f t="shared" si="1"/>
        <v>3346</v>
      </c>
      <c r="BJ10" s="11">
        <f t="shared" si="1"/>
        <v>433</v>
      </c>
      <c r="BK10" s="11">
        <f t="shared" si="1"/>
        <v>3779</v>
      </c>
      <c r="BL10" s="11">
        <f t="shared" si="1"/>
        <v>3737</v>
      </c>
      <c r="BM10" s="11">
        <f t="shared" si="1"/>
        <v>460</v>
      </c>
      <c r="BN10" s="11">
        <f t="shared" si="1"/>
        <v>35</v>
      </c>
      <c r="BO10" s="11">
        <f>SUM(BO8:BO9)</f>
        <v>495</v>
      </c>
      <c r="BP10" s="11">
        <f>SUM(BP8:BP9)</f>
        <v>4274</v>
      </c>
    </row>
  </sheetData>
  <sheetProtection/>
  <mergeCells count="7">
    <mergeCell ref="BF6:BP6"/>
    <mergeCell ref="A6:A7"/>
    <mergeCell ref="B6:B7"/>
    <mergeCell ref="C6:Q6"/>
    <mergeCell ref="R6:AA6"/>
    <mergeCell ref="AB6:AP6"/>
    <mergeCell ref="AQ6:BE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Minelli</cp:lastModifiedBy>
  <dcterms:created xsi:type="dcterms:W3CDTF">2021-06-10T11:07:20Z</dcterms:created>
  <dcterms:modified xsi:type="dcterms:W3CDTF">2021-06-15T16:23:12Z</dcterms:modified>
  <cp:category/>
  <cp:version/>
  <cp:contentType/>
  <cp:contentStatus/>
</cp:coreProperties>
</file>