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<sst xmlns="http://schemas.openxmlformats.org/spreadsheetml/2006/main" count="235" uniqueCount="148">
  <si>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</si>
  <si>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</si>
  <si>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</si>
  <si>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</si>
  <si>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</si>
  <si>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</si>
  <si>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</si>
  <si>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</si>
  <si>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</si>
  <si>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</si>
  <si>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</si>
  <si>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Grisanti</t>
  </si>
  <si>
    <t>Antonella</t>
  </si>
  <si>
    <t>Assisi-Nocera U.-Gualdo Tad.</t>
  </si>
  <si>
    <t>Maurizi</t>
  </si>
  <si>
    <t>Maria Luisa</t>
  </si>
  <si>
    <t>Uccellani</t>
  </si>
  <si>
    <t>Lorena</t>
  </si>
  <si>
    <t>Casula</t>
  </si>
  <si>
    <t>Emanuela</t>
  </si>
  <si>
    <t>Tomassetti</t>
  </si>
  <si>
    <t>Rosita</t>
  </si>
  <si>
    <t>Ungherini</t>
  </si>
  <si>
    <t>Lucio</t>
  </si>
  <si>
    <t>Patasce</t>
  </si>
  <si>
    <t>Anna Cleta</t>
  </si>
  <si>
    <t xml:space="preserve">Cattaneo </t>
  </si>
  <si>
    <t>Morena</t>
  </si>
  <si>
    <t>prec. età</t>
  </si>
  <si>
    <t>Matteucci</t>
  </si>
  <si>
    <t>Simona</t>
  </si>
  <si>
    <t>Paggi</t>
  </si>
  <si>
    <t>Gloria</t>
  </si>
  <si>
    <t>Pagliarini</t>
  </si>
  <si>
    <t>Carla</t>
  </si>
  <si>
    <t>Buzzavi Abuzzao</t>
  </si>
  <si>
    <t>Rita</t>
  </si>
  <si>
    <t>Minni</t>
  </si>
  <si>
    <t>Luigina</t>
  </si>
  <si>
    <t>Menichini</t>
  </si>
  <si>
    <t>Loretta</t>
  </si>
  <si>
    <t>Evangelista</t>
  </si>
  <si>
    <t>Sandra</t>
  </si>
  <si>
    <t>Botto Paola</t>
  </si>
  <si>
    <t>Chiara</t>
  </si>
  <si>
    <t>Città di Castello</t>
  </si>
  <si>
    <t>Pieggi</t>
  </si>
  <si>
    <t>Valentina</t>
  </si>
  <si>
    <t>prec. CCNI</t>
  </si>
  <si>
    <t>Mencagli</t>
  </si>
  <si>
    <t>Simonetta</t>
  </si>
  <si>
    <t>Sinighelli</t>
  </si>
  <si>
    <t>Gallorini</t>
  </si>
  <si>
    <t>Dafne</t>
  </si>
  <si>
    <t>Fiorucci</t>
  </si>
  <si>
    <t>Stefania</t>
  </si>
  <si>
    <t>Falleri</t>
  </si>
  <si>
    <t>Leda</t>
  </si>
  <si>
    <t>Costantini</t>
  </si>
  <si>
    <t>Laura</t>
  </si>
  <si>
    <t>Foligno</t>
  </si>
  <si>
    <t>Reali</t>
  </si>
  <si>
    <t>Maria Grazia</t>
  </si>
  <si>
    <t>Mosconi</t>
  </si>
  <si>
    <t>Patrizia</t>
  </si>
  <si>
    <t>Donati</t>
  </si>
  <si>
    <t>Tiziana</t>
  </si>
  <si>
    <t>Bravi</t>
  </si>
  <si>
    <t>Nati</t>
  </si>
  <si>
    <t>Cinzia</t>
  </si>
  <si>
    <t>Sposini</t>
  </si>
  <si>
    <t>Maria Rita</t>
  </si>
  <si>
    <t>Mercuri</t>
  </si>
  <si>
    <t>Marcella</t>
  </si>
  <si>
    <t>Villarini</t>
  </si>
  <si>
    <t>Gubbio</t>
  </si>
  <si>
    <t>Sonia</t>
  </si>
  <si>
    <t>Luca</t>
  </si>
  <si>
    <t>Monzo</t>
  </si>
  <si>
    <t>Alessandra</t>
  </si>
  <si>
    <t>Orvieto-Todi</t>
  </si>
  <si>
    <t>Torricelli</t>
  </si>
  <si>
    <t>Moira</t>
  </si>
  <si>
    <t>Magarini</t>
  </si>
  <si>
    <t>Assunta</t>
  </si>
  <si>
    <t>Petrucci</t>
  </si>
  <si>
    <t>Romina</t>
  </si>
  <si>
    <t>Cleri</t>
  </si>
  <si>
    <t>Alfride</t>
  </si>
  <si>
    <t>Petruccioli</t>
  </si>
  <si>
    <t>Paffetti</t>
  </si>
  <si>
    <t>Paola</t>
  </si>
  <si>
    <t>Perugia-Città della Pieve</t>
  </si>
  <si>
    <t>Di Gennaro</t>
  </si>
  <si>
    <t>Maria Rosaria</t>
  </si>
  <si>
    <t>Barchiesi</t>
  </si>
  <si>
    <t>Brunella</t>
  </si>
  <si>
    <t>Perugia Città della Pieve</t>
  </si>
  <si>
    <t>Leggerini</t>
  </si>
  <si>
    <t>Balli</t>
  </si>
  <si>
    <t>Maria Pia</t>
  </si>
  <si>
    <t>Bacecci</t>
  </si>
  <si>
    <t>Monia</t>
  </si>
  <si>
    <t>Buraglini</t>
  </si>
  <si>
    <t>Serenella</t>
  </si>
  <si>
    <t>Calzati</t>
  </si>
  <si>
    <t>Maurizia</t>
  </si>
  <si>
    <t>Greco</t>
  </si>
  <si>
    <t>Immacolata</t>
  </si>
  <si>
    <t>Stoppani</t>
  </si>
  <si>
    <t>Ortolani</t>
  </si>
  <si>
    <t>Mario</t>
  </si>
  <si>
    <t>Ciofetti</t>
  </si>
  <si>
    <t>Papalini</t>
  </si>
  <si>
    <t>Malfagia</t>
  </si>
  <si>
    <t>Maria Gabriella</t>
  </si>
  <si>
    <t xml:space="preserve">Mantovani </t>
  </si>
  <si>
    <t>Adelma</t>
  </si>
  <si>
    <t xml:space="preserve">Contenti </t>
  </si>
  <si>
    <t>Rosella</t>
  </si>
  <si>
    <t>Di Giacinto</t>
  </si>
  <si>
    <t>Islana</t>
  </si>
  <si>
    <t>Spoleto-Norcia</t>
  </si>
  <si>
    <t>Battilocchi</t>
  </si>
  <si>
    <t>Trabalza</t>
  </si>
  <si>
    <t>Luana</t>
  </si>
  <si>
    <t>Leoni</t>
  </si>
  <si>
    <t>Bartolini</t>
  </si>
  <si>
    <t>Renata</t>
  </si>
  <si>
    <t>Bocci</t>
  </si>
  <si>
    <t>Antonini</t>
  </si>
  <si>
    <t>Roberta</t>
  </si>
  <si>
    <t>Stocchi</t>
  </si>
  <si>
    <t>Saveri</t>
  </si>
  <si>
    <t>Sabina</t>
  </si>
  <si>
    <t>Proietti</t>
  </si>
  <si>
    <t>Federica</t>
  </si>
  <si>
    <t>Piccini</t>
  </si>
  <si>
    <t>Lorella</t>
  </si>
  <si>
    <t>Terni-Narni-Amelia</t>
  </si>
  <si>
    <t>Tacconi</t>
  </si>
  <si>
    <t>Massimo</t>
  </si>
  <si>
    <t>Ciocchetti</t>
  </si>
  <si>
    <t>Loreti</t>
  </si>
  <si>
    <t>Sabrina</t>
  </si>
  <si>
    <t>Lorenzini</t>
  </si>
  <si>
    <t>Piacenti</t>
  </si>
  <si>
    <t>GRADUATORIA REGIONALE PROVVISORIA INSEGNANTI DI RELIGIONE CATTOLICA SETTORE FORMATIVO PRIMARIO A.S. 2021/22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</si>
</sst>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>
      <alignment/>
      <protection/>
    </xf>
    <xf numFmtId="0" fontId="1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0" xfId="42" applyFont="1" applyFill="1" applyBorder="1" applyAlignment="1">
      <alignment horizontal="center"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12" xfId="42" applyFont="1" applyFill="1" applyBorder="1" applyAlignment="1">
      <alignment horizontal="center"/>
      <protection/>
    </xf>
    <xf numFmtId="0" fontId="2" fillId="0" borderId="13" xfId="42" applyFont="1" applyBorder="1" applyAlignment="1">
      <alignment horizontal="center"/>
      <protection/>
    </xf>
    <xf numFmtId="0" fontId="2" fillId="0" borderId="14" xfId="42" applyFont="1" applyBorder="1" applyAlignment="1">
      <alignment horizontal="center"/>
      <protection/>
    </xf>
    <xf numFmtId="0" fontId="2" fillId="0" borderId="13" xfId="42" applyFont="1" applyBorder="1" applyAlignment="1">
      <alignment/>
      <protection/>
    </xf>
    <xf numFmtId="0" fontId="2" fillId="0" borderId="15" xfId="42" applyFont="1" applyBorder="1" applyAlignment="1">
      <alignment horizontal="center"/>
      <protection/>
    </xf>
    <xf numFmtId="0" fontId="1" fillId="24" borderId="15" xfId="42" applyFill="1" applyBorder="1" applyAlignment="1">
      <alignment horizontal="center"/>
      <protection/>
    </xf>
    <xf numFmtId="0" fontId="1" fillId="24" borderId="15" xfId="42" applyFont="1" applyFill="1" applyBorder="1">
      <alignment/>
      <protection/>
    </xf>
    <xf numFmtId="0" fontId="1" fillId="0" borderId="0" xfId="42" applyFill="1">
      <alignment/>
      <protection/>
    </xf>
    <xf numFmtId="0" fontId="1" fillId="0" borderId="15" xfId="42" applyBorder="1" applyAlignment="1">
      <alignment horizontal="center"/>
      <protection/>
    </xf>
    <xf numFmtId="0" fontId="1" fillId="0" borderId="15" xfId="42" applyFill="1" applyBorder="1">
      <alignment/>
      <protection/>
    </xf>
    <xf numFmtId="0" fontId="1" fillId="0" borderId="15" xfId="42" applyFill="1" applyBorder="1" applyAlignment="1">
      <alignment horizontal="center"/>
      <protection/>
    </xf>
    <xf numFmtId="0" fontId="4" fillId="24" borderId="15" xfId="42" applyFont="1" applyFill="1" applyBorder="1">
      <alignment/>
      <protection/>
    </xf>
    <xf numFmtId="0" fontId="4" fillId="24" borderId="15" xfId="42" applyFont="1" applyFill="1" applyBorder="1">
      <alignment/>
      <protection/>
    </xf>
    <xf numFmtId="0" fontId="5" fillId="24" borderId="15" xfId="42" applyFont="1" applyFill="1" applyBorder="1" applyAlignment="1">
      <alignment horizontal="center"/>
      <protection/>
    </xf>
    <xf numFmtId="0" fontId="4" fillId="0" borderId="0" xfId="42" applyFont="1" applyFill="1">
      <alignment/>
      <protection/>
    </xf>
    <xf numFmtId="0" fontId="3" fillId="0" borderId="0" xfId="42" applyFont="1" applyFill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Alignment="1">
      <alignment wrapText="1"/>
      <protection/>
    </xf>
    <xf numFmtId="0" fontId="1" fillId="0" borderId="0" xfId="42" applyFill="1" applyAlignment="1">
      <alignment wrapText="1"/>
      <protection/>
    </xf>
    <xf numFmtId="0" fontId="4" fillId="24" borderId="0" xfId="42" applyFont="1" applyFill="1" applyBorder="1" applyAlignment="1">
      <alignment wrapText="1"/>
      <protection/>
    </xf>
    <xf numFmtId="0" fontId="3" fillId="0" borderId="0" xfId="42" applyFont="1" applyFill="1" applyAlignment="1">
      <alignment wrapText="1"/>
      <protection/>
    </xf>
    <xf numFmtId="0" fontId="2" fillId="0" borderId="16" xfId="42" applyFont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1" fillId="0" borderId="15" xfId="42" applyFont="1" applyFill="1" applyBorder="1">
      <alignment/>
      <protection/>
    </xf>
    <xf numFmtId="0" fontId="1" fillId="0" borderId="15" xfId="42" applyFill="1" applyBorder="1" applyAlignment="1">
      <alignment horizontal="center"/>
      <protection/>
    </xf>
    <xf numFmtId="0" fontId="0" fillId="0" borderId="15" xfId="42" applyFont="1" applyFill="1" applyBorder="1">
      <alignment/>
      <protection/>
    </xf>
    <xf numFmtId="0" fontId="1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Fill="1">
      <alignment/>
      <protection/>
    </xf>
    <xf numFmtId="0" fontId="3" fillId="0" borderId="15" xfId="42" applyFont="1" applyFill="1" applyBorder="1">
      <alignment/>
      <protection/>
    </xf>
    <xf numFmtId="0" fontId="1" fillId="0" borderId="15" xfId="42" applyFont="1" applyFill="1" applyBorder="1" applyAlignment="1">
      <alignment horizontal="center"/>
      <protection/>
    </xf>
    <xf numFmtId="0" fontId="1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Font="1" applyFill="1">
      <alignment/>
      <protection/>
    </xf>
    <xf numFmtId="0" fontId="3" fillId="0" borderId="15" xfId="42" applyFont="1" applyFill="1" applyBorder="1">
      <alignment/>
      <protection/>
    </xf>
    <xf numFmtId="0" fontId="3" fillId="0" borderId="15" xfId="42" applyFont="1" applyFill="1" applyBorder="1" applyAlignment="1">
      <alignment horizontal="center"/>
      <protection/>
    </xf>
    <xf numFmtId="0" fontId="3" fillId="0" borderId="15" xfId="42" applyFont="1" applyFill="1" applyBorder="1">
      <alignment/>
      <protection/>
    </xf>
    <xf numFmtId="0" fontId="3" fillId="0" borderId="15" xfId="42" applyFont="1" applyFill="1" applyBorder="1" applyAlignment="1">
      <alignment horizontal="center"/>
      <protection/>
    </xf>
    <xf numFmtId="0" fontId="4" fillId="0" borderId="15" xfId="42" applyFont="1" applyFill="1" applyBorder="1">
      <alignment/>
      <protection/>
    </xf>
    <xf numFmtId="0" fontId="1" fillId="0" borderId="0" xfId="42" applyFill="1" applyAlignment="1">
      <alignment wrapText="1"/>
      <protection/>
    </xf>
    <xf numFmtId="0" fontId="0" fillId="0" borderId="15" xfId="42" applyFont="1" applyFill="1" applyBorder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5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3" fillId="0" borderId="15" xfId="42" applyFont="1" applyFill="1" applyBorder="1" applyAlignment="1">
      <alignment horizontal="center"/>
      <protection/>
    </xf>
    <xf numFmtId="0" fontId="1" fillId="0" borderId="15" xfId="42" applyFont="1" applyFill="1" applyBorder="1" applyAlignment="1">
      <alignment horizontal="center"/>
      <protection/>
    </xf>
    <xf numFmtId="0" fontId="1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Font="1" applyFill="1">
      <alignment/>
      <protection/>
    </xf>
    <xf numFmtId="0" fontId="3" fillId="0" borderId="15" xfId="42" applyFont="1" applyFill="1" applyBorder="1" applyAlignment="1">
      <alignment horizontal="center" vertical="center"/>
      <protection/>
    </xf>
    <xf numFmtId="0" fontId="3" fillId="0" borderId="15" xfId="42" applyFont="1" applyFill="1" applyBorder="1" applyAlignment="1">
      <alignment horizontal="left" vertical="center"/>
      <protection/>
    </xf>
    <xf numFmtId="0" fontId="1" fillId="0" borderId="15" xfId="42" applyFont="1" applyFill="1" applyBorder="1" applyAlignment="1">
      <alignment horizontal="center"/>
      <protection/>
    </xf>
    <xf numFmtId="0" fontId="0" fillId="0" borderId="15" xfId="42" applyFont="1" applyFill="1" applyBorder="1">
      <alignment/>
      <protection/>
    </xf>
    <xf numFmtId="0" fontId="1" fillId="0" borderId="17" xfId="42" applyFill="1" applyBorder="1">
      <alignment/>
      <protection/>
    </xf>
    <xf numFmtId="0" fontId="4" fillId="0" borderId="18" xfId="42" applyFont="1" applyFill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61">
      <selection activeCell="A90" sqref="A90"/>
    </sheetView>
  </sheetViews>
  <sheetFormatPr defaultColWidth="8.7109375" defaultRowHeight="12.75"/>
  <cols>
    <col min="1" max="1" width="9.421875" style="1" customWidth="1"/>
    <col min="2" max="2" width="15.7109375" style="1" customWidth="1"/>
    <col min="3" max="3" width="14.7109375" style="1" customWidth="1"/>
    <col min="4" max="4" width="8.00390625" style="1" customWidth="1"/>
    <col min="5" max="5" width="10.00390625" style="1" customWidth="1"/>
    <col min="6" max="8" width="8.7109375" style="1" customWidth="1"/>
    <col min="9" max="9" width="27.140625" style="1" customWidth="1"/>
    <col min="10" max="10" width="24.421875" style="1" customWidth="1"/>
    <col min="11" max="11" width="23.57421875" style="23" customWidth="1"/>
    <col min="12" max="16384" width="8.7109375" style="1" customWidth="1"/>
  </cols>
  <sheetData>
    <row r="1" spans="1:10" ht="15">
      <c r="A1" s="27" t="s">
        <v>147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"/>
      <c r="B2" s="3"/>
      <c r="C2" s="2"/>
      <c r="D2" s="28" t="s">
        <v>0</v>
      </c>
      <c r="E2" s="28"/>
      <c r="F2" s="28"/>
      <c r="G2" s="28"/>
      <c r="H2" s="28"/>
      <c r="I2" s="4"/>
      <c r="J2" s="2"/>
    </row>
    <row r="3" spans="1:10" ht="15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7" t="s">
        <v>6</v>
      </c>
      <c r="G3" s="7" t="s">
        <v>7</v>
      </c>
      <c r="H3" s="5" t="s">
        <v>8</v>
      </c>
      <c r="I3" s="8" t="s">
        <v>9</v>
      </c>
      <c r="J3" s="5" t="s">
        <v>10</v>
      </c>
    </row>
    <row r="4" spans="1:10" ht="15">
      <c r="A4" s="5"/>
      <c r="B4" s="6"/>
      <c r="C4" s="5"/>
      <c r="D4" s="5"/>
      <c r="E4" s="7"/>
      <c r="F4" s="7"/>
      <c r="G4" s="9"/>
      <c r="H4" s="5"/>
      <c r="I4" s="8"/>
      <c r="J4" s="10"/>
    </row>
    <row r="5" spans="1:11" s="13" customFormat="1" ht="15">
      <c r="A5" s="16">
        <v>1</v>
      </c>
      <c r="B5" s="29" t="s">
        <v>11</v>
      </c>
      <c r="C5" s="29" t="s">
        <v>12</v>
      </c>
      <c r="D5" s="16">
        <v>136</v>
      </c>
      <c r="E5" s="16">
        <v>28</v>
      </c>
      <c r="F5" s="16">
        <v>0</v>
      </c>
      <c r="G5" s="16">
        <v>15</v>
      </c>
      <c r="H5" s="16">
        <f aca="true" t="shared" si="0" ref="H5:H19">D5+E5+F5+G5</f>
        <v>179</v>
      </c>
      <c r="I5" s="29" t="s">
        <v>13</v>
      </c>
      <c r="J5" s="29"/>
      <c r="K5" s="24"/>
    </row>
    <row r="6" spans="1:11" s="13" customFormat="1" ht="15">
      <c r="A6" s="16">
        <v>2</v>
      </c>
      <c r="B6" s="29" t="s">
        <v>14</v>
      </c>
      <c r="C6" s="29" t="s">
        <v>15</v>
      </c>
      <c r="D6" s="16">
        <v>136</v>
      </c>
      <c r="E6" s="16">
        <v>28</v>
      </c>
      <c r="F6" s="16">
        <v>0</v>
      </c>
      <c r="G6" s="16">
        <v>12</v>
      </c>
      <c r="H6" s="16">
        <f t="shared" si="0"/>
        <v>176</v>
      </c>
      <c r="I6" s="29" t="s">
        <v>13</v>
      </c>
      <c r="J6" s="29"/>
      <c r="K6" s="24"/>
    </row>
    <row r="7" spans="1:11" s="13" customFormat="1" ht="15">
      <c r="A7" s="16">
        <v>3</v>
      </c>
      <c r="B7" s="29" t="s">
        <v>16</v>
      </c>
      <c r="C7" s="29" t="s">
        <v>17</v>
      </c>
      <c r="D7" s="16">
        <v>124</v>
      </c>
      <c r="E7" s="16">
        <v>28</v>
      </c>
      <c r="F7" s="16">
        <v>0</v>
      </c>
      <c r="G7" s="16">
        <v>22</v>
      </c>
      <c r="H7" s="16">
        <f t="shared" si="0"/>
        <v>174</v>
      </c>
      <c r="I7" s="29" t="s">
        <v>13</v>
      </c>
      <c r="J7" s="29"/>
      <c r="K7" s="24"/>
    </row>
    <row r="8" spans="1:11" s="13" customFormat="1" ht="15">
      <c r="A8" s="16">
        <v>4</v>
      </c>
      <c r="B8" s="29" t="s">
        <v>20</v>
      </c>
      <c r="C8" s="29" t="s">
        <v>21</v>
      </c>
      <c r="D8" s="16">
        <v>122</v>
      </c>
      <c r="E8" s="16">
        <v>28</v>
      </c>
      <c r="F8" s="16">
        <v>0</v>
      </c>
      <c r="G8" s="16">
        <v>15</v>
      </c>
      <c r="H8" s="16">
        <f>D8+E8+F8+G8</f>
        <v>165</v>
      </c>
      <c r="I8" s="29" t="s">
        <v>13</v>
      </c>
      <c r="J8" s="29" t="s">
        <v>28</v>
      </c>
      <c r="K8" s="24"/>
    </row>
    <row r="9" spans="1:11" s="13" customFormat="1" ht="15">
      <c r="A9" s="16">
        <v>5</v>
      </c>
      <c r="B9" s="29" t="s">
        <v>18</v>
      </c>
      <c r="C9" s="29" t="s">
        <v>19</v>
      </c>
      <c r="D9" s="16">
        <v>122</v>
      </c>
      <c r="E9" s="16">
        <v>28</v>
      </c>
      <c r="F9" s="16">
        <v>0</v>
      </c>
      <c r="G9" s="16">
        <v>15</v>
      </c>
      <c r="H9" s="16">
        <f t="shared" si="0"/>
        <v>165</v>
      </c>
      <c r="I9" s="29" t="s">
        <v>13</v>
      </c>
      <c r="J9" s="29"/>
      <c r="K9" s="24"/>
    </row>
    <row r="10" spans="1:11" s="13" customFormat="1" ht="15">
      <c r="A10" s="16">
        <v>6</v>
      </c>
      <c r="B10" s="29" t="s">
        <v>22</v>
      </c>
      <c r="C10" s="29" t="s">
        <v>23</v>
      </c>
      <c r="D10" s="16">
        <v>118</v>
      </c>
      <c r="E10" s="16">
        <v>28</v>
      </c>
      <c r="F10" s="16">
        <v>0</v>
      </c>
      <c r="G10" s="16">
        <v>15</v>
      </c>
      <c r="H10" s="16">
        <f t="shared" si="0"/>
        <v>161</v>
      </c>
      <c r="I10" s="29" t="s">
        <v>13</v>
      </c>
      <c r="J10" s="29"/>
      <c r="K10" s="24"/>
    </row>
    <row r="11" spans="1:11" s="13" customFormat="1" ht="15">
      <c r="A11" s="16">
        <v>7</v>
      </c>
      <c r="B11" s="29" t="s">
        <v>24</v>
      </c>
      <c r="C11" s="29" t="s">
        <v>25</v>
      </c>
      <c r="D11" s="16">
        <v>118</v>
      </c>
      <c r="E11" s="16">
        <v>28</v>
      </c>
      <c r="F11" s="16">
        <v>0</v>
      </c>
      <c r="G11" s="16">
        <v>12</v>
      </c>
      <c r="H11" s="16">
        <f t="shared" si="0"/>
        <v>158</v>
      </c>
      <c r="I11" s="29" t="s">
        <v>13</v>
      </c>
      <c r="J11" s="29"/>
      <c r="K11" s="24"/>
    </row>
    <row r="12" spans="1:11" s="13" customFormat="1" ht="15">
      <c r="A12" s="16">
        <v>8</v>
      </c>
      <c r="B12" s="29" t="s">
        <v>26</v>
      </c>
      <c r="C12" s="29" t="s">
        <v>27</v>
      </c>
      <c r="D12" s="16">
        <v>142</v>
      </c>
      <c r="E12" s="16">
        <v>2</v>
      </c>
      <c r="F12" s="16">
        <v>0</v>
      </c>
      <c r="G12" s="16">
        <v>12</v>
      </c>
      <c r="H12" s="16">
        <f t="shared" si="0"/>
        <v>156</v>
      </c>
      <c r="I12" s="29" t="s">
        <v>13</v>
      </c>
      <c r="J12" s="29" t="s">
        <v>28</v>
      </c>
      <c r="K12" s="22"/>
    </row>
    <row r="13" spans="1:11" s="13" customFormat="1" ht="15">
      <c r="A13" s="16">
        <v>9</v>
      </c>
      <c r="B13" s="29" t="s">
        <v>29</v>
      </c>
      <c r="C13" s="29" t="s">
        <v>30</v>
      </c>
      <c r="D13" s="16">
        <v>110</v>
      </c>
      <c r="E13" s="16">
        <v>28</v>
      </c>
      <c r="F13" s="16">
        <v>3</v>
      </c>
      <c r="G13" s="16">
        <v>15</v>
      </c>
      <c r="H13" s="16">
        <f t="shared" si="0"/>
        <v>156</v>
      </c>
      <c r="I13" s="29" t="s">
        <v>13</v>
      </c>
      <c r="J13" s="29"/>
      <c r="K13" s="24"/>
    </row>
    <row r="14" spans="1:11" s="39" customFormat="1" ht="15">
      <c r="A14" s="36">
        <v>10</v>
      </c>
      <c r="B14" s="37" t="s">
        <v>33</v>
      </c>
      <c r="C14" s="37" t="s">
        <v>34</v>
      </c>
      <c r="D14" s="36">
        <v>134</v>
      </c>
      <c r="E14" s="36">
        <v>6</v>
      </c>
      <c r="F14" s="36">
        <v>0</v>
      </c>
      <c r="G14" s="36">
        <v>12</v>
      </c>
      <c r="H14" s="36">
        <f>D14+E14+F14+G14</f>
        <v>152</v>
      </c>
      <c r="I14" s="37" t="s">
        <v>13</v>
      </c>
      <c r="J14" s="37"/>
      <c r="K14" s="38"/>
    </row>
    <row r="15" spans="1:11" s="39" customFormat="1" ht="19.5" customHeight="1">
      <c r="A15" s="36">
        <v>11</v>
      </c>
      <c r="B15" s="40" t="s">
        <v>31</v>
      </c>
      <c r="C15" s="37" t="s">
        <v>32</v>
      </c>
      <c r="D15" s="36">
        <v>120</v>
      </c>
      <c r="E15" s="36">
        <v>14</v>
      </c>
      <c r="F15" s="36">
        <v>0</v>
      </c>
      <c r="G15" s="36">
        <v>15</v>
      </c>
      <c r="H15" s="36">
        <f t="shared" si="0"/>
        <v>149</v>
      </c>
      <c r="I15" s="37" t="s">
        <v>13</v>
      </c>
      <c r="J15" s="37"/>
      <c r="K15" s="38"/>
    </row>
    <row r="16" spans="1:11" s="13" customFormat="1" ht="15">
      <c r="A16" s="16">
        <v>12</v>
      </c>
      <c r="B16" s="29" t="s">
        <v>35</v>
      </c>
      <c r="C16" s="29" t="s">
        <v>36</v>
      </c>
      <c r="D16" s="16">
        <v>112</v>
      </c>
      <c r="E16" s="16">
        <v>19</v>
      </c>
      <c r="F16" s="16">
        <v>3</v>
      </c>
      <c r="G16" s="16">
        <v>12</v>
      </c>
      <c r="H16" s="16">
        <f t="shared" si="0"/>
        <v>146</v>
      </c>
      <c r="I16" s="29" t="s">
        <v>13</v>
      </c>
      <c r="J16" s="29"/>
      <c r="K16" s="24"/>
    </row>
    <row r="17" spans="1:11" s="13" customFormat="1" ht="15">
      <c r="A17" s="16">
        <v>13</v>
      </c>
      <c r="B17" s="29" t="s">
        <v>37</v>
      </c>
      <c r="C17" s="29" t="s">
        <v>38</v>
      </c>
      <c r="D17" s="16">
        <v>102</v>
      </c>
      <c r="E17" s="16">
        <v>28</v>
      </c>
      <c r="F17" s="16">
        <v>0</v>
      </c>
      <c r="G17" s="16">
        <v>15</v>
      </c>
      <c r="H17" s="16">
        <f t="shared" si="0"/>
        <v>145</v>
      </c>
      <c r="I17" s="29" t="s">
        <v>13</v>
      </c>
      <c r="J17" s="35" t="s">
        <v>48</v>
      </c>
      <c r="K17" s="24"/>
    </row>
    <row r="18" spans="1:11" s="13" customFormat="1" ht="15">
      <c r="A18" s="16">
        <v>14</v>
      </c>
      <c r="B18" s="29" t="s">
        <v>39</v>
      </c>
      <c r="C18" s="29" t="s">
        <v>40</v>
      </c>
      <c r="D18" s="16">
        <v>98</v>
      </c>
      <c r="E18" s="16">
        <v>28</v>
      </c>
      <c r="F18" s="16">
        <v>3</v>
      </c>
      <c r="G18" s="16">
        <v>15</v>
      </c>
      <c r="H18" s="16">
        <f t="shared" si="0"/>
        <v>144</v>
      </c>
      <c r="I18" s="29" t="s">
        <v>13</v>
      </c>
      <c r="J18" s="29"/>
      <c r="K18" s="24"/>
    </row>
    <row r="19" spans="1:11" s="13" customFormat="1" ht="15">
      <c r="A19" s="16">
        <v>15</v>
      </c>
      <c r="B19" s="29" t="s">
        <v>41</v>
      </c>
      <c r="C19" s="29" t="s">
        <v>42</v>
      </c>
      <c r="D19" s="16">
        <v>118</v>
      </c>
      <c r="E19" s="16">
        <v>8</v>
      </c>
      <c r="F19" s="16">
        <v>0</v>
      </c>
      <c r="G19" s="16">
        <v>15</v>
      </c>
      <c r="H19" s="16">
        <f t="shared" si="0"/>
        <v>141</v>
      </c>
      <c r="I19" s="29" t="s">
        <v>13</v>
      </c>
      <c r="J19" s="29"/>
      <c r="K19" s="24"/>
    </row>
    <row r="20" ht="15">
      <c r="B20" s="13"/>
    </row>
    <row r="21" spans="1:10" ht="15">
      <c r="A21" s="14"/>
      <c r="B21" s="15"/>
      <c r="C21" s="15"/>
      <c r="D21" s="16"/>
      <c r="E21" s="16"/>
      <c r="F21" s="16"/>
      <c r="G21" s="16"/>
      <c r="H21" s="16"/>
      <c r="I21" s="15"/>
      <c r="J21" s="15"/>
    </row>
    <row r="22" spans="1:11" s="13" customFormat="1" ht="15">
      <c r="A22" s="16">
        <v>1</v>
      </c>
      <c r="B22" s="29" t="s">
        <v>43</v>
      </c>
      <c r="C22" s="29" t="s">
        <v>44</v>
      </c>
      <c r="D22" s="16">
        <v>132</v>
      </c>
      <c r="E22" s="16">
        <v>28</v>
      </c>
      <c r="F22" s="16">
        <v>0</v>
      </c>
      <c r="G22" s="16">
        <v>12</v>
      </c>
      <c r="H22" s="16">
        <f aca="true" t="shared" si="1" ref="H22:H28">SUM(D22:G22)</f>
        <v>172</v>
      </c>
      <c r="I22" s="29" t="s">
        <v>45</v>
      </c>
      <c r="J22" s="29"/>
      <c r="K22" s="24"/>
    </row>
    <row r="23" spans="1:11" s="13" customFormat="1" ht="15">
      <c r="A23" s="16">
        <v>2</v>
      </c>
      <c r="B23" s="29" t="s">
        <v>46</v>
      </c>
      <c r="C23" s="29" t="s">
        <v>47</v>
      </c>
      <c r="D23" s="16">
        <v>116</v>
      </c>
      <c r="E23" s="16">
        <v>28</v>
      </c>
      <c r="F23" s="16">
        <v>3</v>
      </c>
      <c r="G23" s="16">
        <v>12</v>
      </c>
      <c r="H23" s="16">
        <f t="shared" si="1"/>
        <v>159</v>
      </c>
      <c r="I23" s="29" t="s">
        <v>45</v>
      </c>
      <c r="J23" s="29" t="s">
        <v>48</v>
      </c>
      <c r="K23" s="24"/>
    </row>
    <row r="24" spans="1:11" s="13" customFormat="1" ht="15">
      <c r="A24" s="16">
        <v>3</v>
      </c>
      <c r="B24" s="29" t="s">
        <v>51</v>
      </c>
      <c r="C24" s="29" t="s">
        <v>42</v>
      </c>
      <c r="D24" s="16">
        <v>116</v>
      </c>
      <c r="E24" s="16">
        <v>28</v>
      </c>
      <c r="F24" s="16">
        <v>0</v>
      </c>
      <c r="G24" s="16">
        <v>12</v>
      </c>
      <c r="H24" s="16">
        <f>SUM(D24:G24)</f>
        <v>156</v>
      </c>
      <c r="I24" s="29" t="s">
        <v>45</v>
      </c>
      <c r="J24" s="29"/>
      <c r="K24" s="24"/>
    </row>
    <row r="25" spans="1:11" s="13" customFormat="1" ht="15">
      <c r="A25" s="16">
        <v>4</v>
      </c>
      <c r="B25" s="29" t="s">
        <v>49</v>
      </c>
      <c r="C25" s="29" t="s">
        <v>50</v>
      </c>
      <c r="D25" s="16">
        <v>112</v>
      </c>
      <c r="E25" s="16">
        <v>28</v>
      </c>
      <c r="F25" s="16">
        <v>3</v>
      </c>
      <c r="G25" s="16">
        <v>12</v>
      </c>
      <c r="H25" s="16">
        <f t="shared" si="1"/>
        <v>155</v>
      </c>
      <c r="I25" s="29" t="s">
        <v>45</v>
      </c>
      <c r="J25" s="29" t="s">
        <v>48</v>
      </c>
      <c r="K25" s="24"/>
    </row>
    <row r="26" spans="1:11" s="13" customFormat="1" ht="15">
      <c r="A26" s="30">
        <v>5</v>
      </c>
      <c r="B26" s="32" t="s">
        <v>52</v>
      </c>
      <c r="C26" s="32" t="s">
        <v>53</v>
      </c>
      <c r="D26" s="30">
        <v>100</v>
      </c>
      <c r="E26" s="30">
        <v>28</v>
      </c>
      <c r="F26" s="30">
        <v>3</v>
      </c>
      <c r="G26" s="30">
        <v>15</v>
      </c>
      <c r="H26" s="41">
        <f t="shared" si="1"/>
        <v>146</v>
      </c>
      <c r="I26" s="32" t="s">
        <v>45</v>
      </c>
      <c r="J26" s="32"/>
      <c r="K26" s="22"/>
    </row>
    <row r="27" spans="1:11" s="13" customFormat="1" ht="15">
      <c r="A27" s="16">
        <v>6</v>
      </c>
      <c r="B27" s="42" t="s">
        <v>54</v>
      </c>
      <c r="C27" s="42" t="s">
        <v>55</v>
      </c>
      <c r="D27" s="43">
        <v>114</v>
      </c>
      <c r="E27" s="43">
        <v>16</v>
      </c>
      <c r="F27" s="43">
        <v>0</v>
      </c>
      <c r="G27" s="43">
        <v>15</v>
      </c>
      <c r="H27" s="43">
        <f t="shared" si="1"/>
        <v>145</v>
      </c>
      <c r="I27" s="32" t="s">
        <v>45</v>
      </c>
      <c r="J27" s="44"/>
      <c r="K27" s="24"/>
    </row>
    <row r="28" spans="1:11" s="34" customFormat="1" ht="15">
      <c r="A28" s="30">
        <v>7</v>
      </c>
      <c r="B28" s="32" t="s">
        <v>56</v>
      </c>
      <c r="C28" s="32" t="s">
        <v>57</v>
      </c>
      <c r="D28" s="30">
        <v>110</v>
      </c>
      <c r="E28" s="30">
        <v>14</v>
      </c>
      <c r="F28" s="30">
        <v>0</v>
      </c>
      <c r="G28" s="30">
        <v>12</v>
      </c>
      <c r="H28" s="30">
        <f t="shared" si="1"/>
        <v>136</v>
      </c>
      <c r="I28" s="32" t="s">
        <v>45</v>
      </c>
      <c r="J28" s="32"/>
      <c r="K28" s="33"/>
    </row>
    <row r="29" spans="1:11" s="34" customFormat="1" ht="15">
      <c r="A29" s="30"/>
      <c r="B29" s="32"/>
      <c r="C29" s="32"/>
      <c r="D29" s="30"/>
      <c r="E29" s="30"/>
      <c r="F29" s="30"/>
      <c r="G29" s="30"/>
      <c r="H29" s="30"/>
      <c r="I29" s="32"/>
      <c r="J29" s="32"/>
      <c r="K29" s="45"/>
    </row>
    <row r="30" spans="1:10" ht="15">
      <c r="A30" s="14"/>
      <c r="B30" s="15"/>
      <c r="C30" s="15"/>
      <c r="D30" s="16"/>
      <c r="E30" s="16"/>
      <c r="F30" s="16"/>
      <c r="G30" s="16"/>
      <c r="H30" s="16"/>
      <c r="I30" s="15"/>
      <c r="J30" s="15"/>
    </row>
    <row r="31" spans="1:11" s="13" customFormat="1" ht="15">
      <c r="A31" s="16">
        <v>1</v>
      </c>
      <c r="B31" s="29" t="s">
        <v>58</v>
      </c>
      <c r="C31" s="29" t="s">
        <v>59</v>
      </c>
      <c r="D31" s="16">
        <v>158</v>
      </c>
      <c r="E31" s="16">
        <v>28</v>
      </c>
      <c r="F31" s="16">
        <v>0</v>
      </c>
      <c r="G31" s="16">
        <v>12</v>
      </c>
      <c r="H31" s="16">
        <f aca="true" t="shared" si="2" ref="H31:H38">SUM(D31:G31)</f>
        <v>198</v>
      </c>
      <c r="I31" s="29" t="s">
        <v>60</v>
      </c>
      <c r="J31" s="29"/>
      <c r="K31" s="24"/>
    </row>
    <row r="32" spans="1:11" s="13" customFormat="1" ht="15">
      <c r="A32" s="16">
        <v>2</v>
      </c>
      <c r="B32" s="29" t="s">
        <v>61</v>
      </c>
      <c r="C32" s="29" t="s">
        <v>62</v>
      </c>
      <c r="D32" s="16">
        <v>132</v>
      </c>
      <c r="E32" s="16">
        <v>28</v>
      </c>
      <c r="F32" s="16">
        <v>0</v>
      </c>
      <c r="G32" s="16">
        <v>17</v>
      </c>
      <c r="H32" s="16">
        <f t="shared" si="2"/>
        <v>177</v>
      </c>
      <c r="I32" s="29" t="s">
        <v>60</v>
      </c>
      <c r="J32" s="29"/>
      <c r="K32" s="24"/>
    </row>
    <row r="33" spans="1:11" s="13" customFormat="1" ht="15">
      <c r="A33" s="16">
        <v>3</v>
      </c>
      <c r="B33" s="29" t="s">
        <v>63</v>
      </c>
      <c r="C33" s="29" t="s">
        <v>64</v>
      </c>
      <c r="D33" s="16">
        <v>132</v>
      </c>
      <c r="E33" s="16">
        <v>28</v>
      </c>
      <c r="F33" s="46">
        <v>0</v>
      </c>
      <c r="G33" s="16">
        <v>15</v>
      </c>
      <c r="H33" s="16">
        <f t="shared" si="2"/>
        <v>175</v>
      </c>
      <c r="I33" s="29" t="s">
        <v>60</v>
      </c>
      <c r="J33" s="29"/>
      <c r="K33" s="24"/>
    </row>
    <row r="34" spans="1:11" s="13" customFormat="1" ht="15">
      <c r="A34" s="16">
        <v>4</v>
      </c>
      <c r="B34" s="29" t="s">
        <v>65</v>
      </c>
      <c r="C34" s="29" t="s">
        <v>66</v>
      </c>
      <c r="D34" s="16">
        <v>134</v>
      </c>
      <c r="E34" s="16">
        <v>28</v>
      </c>
      <c r="F34" s="16">
        <v>0</v>
      </c>
      <c r="G34" s="16">
        <v>12</v>
      </c>
      <c r="H34" s="16">
        <f t="shared" si="2"/>
        <v>174</v>
      </c>
      <c r="I34" s="29" t="s">
        <v>60</v>
      </c>
      <c r="J34" s="29"/>
      <c r="K34" s="24"/>
    </row>
    <row r="35" spans="1:11" s="13" customFormat="1" ht="15">
      <c r="A35" s="16">
        <v>5</v>
      </c>
      <c r="B35" s="42" t="s">
        <v>68</v>
      </c>
      <c r="C35" s="42" t="s">
        <v>69</v>
      </c>
      <c r="D35" s="41">
        <v>112</v>
      </c>
      <c r="E35" s="43">
        <v>28</v>
      </c>
      <c r="F35" s="43">
        <v>3</v>
      </c>
      <c r="G35" s="46">
        <v>22</v>
      </c>
      <c r="H35" s="43">
        <f>SUM(D35:G35)</f>
        <v>165</v>
      </c>
      <c r="I35" s="42" t="s">
        <v>60</v>
      </c>
      <c r="J35" s="42"/>
      <c r="K35" s="47"/>
    </row>
    <row r="36" spans="1:11" s="13" customFormat="1" ht="15">
      <c r="A36" s="16">
        <v>6</v>
      </c>
      <c r="B36" s="29" t="s">
        <v>67</v>
      </c>
      <c r="C36" s="29" t="s">
        <v>55</v>
      </c>
      <c r="D36" s="16">
        <v>122</v>
      </c>
      <c r="E36" s="16">
        <v>28</v>
      </c>
      <c r="F36" s="16">
        <v>0</v>
      </c>
      <c r="G36" s="16">
        <v>12</v>
      </c>
      <c r="H36" s="16">
        <f t="shared" si="2"/>
        <v>162</v>
      </c>
      <c r="I36" s="29" t="s">
        <v>60</v>
      </c>
      <c r="J36" s="29"/>
      <c r="K36" s="24"/>
    </row>
    <row r="37" spans="1:11" s="13" customFormat="1" ht="15">
      <c r="A37" s="16">
        <v>7</v>
      </c>
      <c r="B37" s="29" t="s">
        <v>70</v>
      </c>
      <c r="C37" s="29" t="s">
        <v>71</v>
      </c>
      <c r="D37" s="16">
        <v>110</v>
      </c>
      <c r="E37" s="16">
        <v>28</v>
      </c>
      <c r="F37" s="16">
        <v>0</v>
      </c>
      <c r="G37" s="16">
        <v>12</v>
      </c>
      <c r="H37" s="16">
        <f t="shared" si="2"/>
        <v>150</v>
      </c>
      <c r="I37" s="29" t="s">
        <v>60</v>
      </c>
      <c r="J37" s="29"/>
      <c r="K37" s="47"/>
    </row>
    <row r="38" spans="1:11" s="34" customFormat="1" ht="15">
      <c r="A38" s="30">
        <v>8</v>
      </c>
      <c r="B38" s="32" t="s">
        <v>72</v>
      </c>
      <c r="C38" s="32" t="s">
        <v>73</v>
      </c>
      <c r="D38" s="30">
        <v>106</v>
      </c>
      <c r="E38" s="30">
        <v>0</v>
      </c>
      <c r="F38" s="30">
        <v>0</v>
      </c>
      <c r="G38" s="30">
        <v>15</v>
      </c>
      <c r="H38" s="30">
        <f t="shared" si="2"/>
        <v>121</v>
      </c>
      <c r="I38" s="32" t="s">
        <v>60</v>
      </c>
      <c r="J38" s="32"/>
      <c r="K38" s="33"/>
    </row>
    <row r="39" spans="1:10" ht="15">
      <c r="A39" s="19"/>
      <c r="B39" s="12"/>
      <c r="C39" s="12"/>
      <c r="D39" s="11"/>
      <c r="E39" s="11"/>
      <c r="F39" s="11"/>
      <c r="G39" s="11"/>
      <c r="H39" s="11"/>
      <c r="I39" s="12"/>
      <c r="J39" s="12"/>
    </row>
    <row r="40" spans="1:10" ht="15">
      <c r="A40" s="11"/>
      <c r="B40" s="12"/>
      <c r="C40" s="12"/>
      <c r="D40" s="11"/>
      <c r="E40" s="11"/>
      <c r="F40" s="11"/>
      <c r="G40" s="11"/>
      <c r="H40" s="11"/>
      <c r="I40" s="12"/>
      <c r="J40" s="12"/>
    </row>
    <row r="41" spans="1:11" s="13" customFormat="1" ht="15">
      <c r="A41" s="30">
        <v>1</v>
      </c>
      <c r="B41" s="29" t="s">
        <v>74</v>
      </c>
      <c r="C41" s="29" t="s">
        <v>71</v>
      </c>
      <c r="D41" s="16">
        <v>118</v>
      </c>
      <c r="E41" s="16">
        <v>28</v>
      </c>
      <c r="F41" s="16">
        <v>3</v>
      </c>
      <c r="G41" s="16">
        <v>12</v>
      </c>
      <c r="H41" s="16">
        <f>SUM(D41:G41)</f>
        <v>161</v>
      </c>
      <c r="I41" s="29" t="s">
        <v>75</v>
      </c>
      <c r="J41" s="48"/>
      <c r="K41" s="49"/>
    </row>
    <row r="42" spans="1:13" s="13" customFormat="1" ht="15">
      <c r="A42" s="30">
        <v>2</v>
      </c>
      <c r="B42" s="42" t="s">
        <v>16</v>
      </c>
      <c r="C42" s="42" t="s">
        <v>77</v>
      </c>
      <c r="D42" s="16">
        <v>110</v>
      </c>
      <c r="E42" s="16">
        <v>28</v>
      </c>
      <c r="F42" s="16">
        <v>0</v>
      </c>
      <c r="G42" s="16">
        <v>12</v>
      </c>
      <c r="H42" s="16">
        <f>SUM(D42:G42)</f>
        <v>150</v>
      </c>
      <c r="I42" s="29" t="s">
        <v>75</v>
      </c>
      <c r="J42" s="44"/>
      <c r="K42" s="47"/>
      <c r="M42" s="20"/>
    </row>
    <row r="43" spans="1:11" ht="15">
      <c r="A43" s="11"/>
      <c r="B43" s="17"/>
      <c r="C43" s="17"/>
      <c r="D43" s="11"/>
      <c r="E43" s="11"/>
      <c r="F43" s="11"/>
      <c r="G43" s="11"/>
      <c r="H43" s="11"/>
      <c r="I43" s="12"/>
      <c r="J43" s="18"/>
      <c r="K43" s="25"/>
    </row>
    <row r="44" spans="1:10" ht="15">
      <c r="A44" s="14"/>
      <c r="B44" s="15"/>
      <c r="C44" s="15"/>
      <c r="D44" s="16"/>
      <c r="E44" s="16"/>
      <c r="F44" s="16"/>
      <c r="G44" s="16"/>
      <c r="H44" s="16"/>
      <c r="I44" s="15"/>
      <c r="J44" s="15"/>
    </row>
    <row r="45" spans="1:11" s="13" customFormat="1" ht="15">
      <c r="A45" s="16">
        <v>1</v>
      </c>
      <c r="B45" s="29" t="s">
        <v>78</v>
      </c>
      <c r="C45" s="29" t="s">
        <v>79</v>
      </c>
      <c r="D45" s="16">
        <v>120</v>
      </c>
      <c r="E45" s="16">
        <v>28</v>
      </c>
      <c r="F45" s="16">
        <v>3</v>
      </c>
      <c r="G45" s="16">
        <v>12</v>
      </c>
      <c r="H45" s="16">
        <f>SUM(D45:G45)</f>
        <v>163</v>
      </c>
      <c r="I45" s="29" t="s">
        <v>80</v>
      </c>
      <c r="J45" s="29"/>
      <c r="K45" s="24"/>
    </row>
    <row r="46" spans="1:11" s="13" customFormat="1" ht="15">
      <c r="A46" s="16">
        <v>2</v>
      </c>
      <c r="B46" s="29" t="s">
        <v>81</v>
      </c>
      <c r="C46" s="29" t="s">
        <v>82</v>
      </c>
      <c r="D46" s="16">
        <v>120</v>
      </c>
      <c r="E46" s="16">
        <v>28</v>
      </c>
      <c r="F46" s="16">
        <v>0</v>
      </c>
      <c r="G46" s="16">
        <v>12</v>
      </c>
      <c r="H46" s="16">
        <f>SUM(D46:G46)</f>
        <v>160</v>
      </c>
      <c r="I46" s="29" t="s">
        <v>80</v>
      </c>
      <c r="J46" s="29"/>
      <c r="K46" s="24"/>
    </row>
    <row r="47" spans="1:11" s="13" customFormat="1" ht="15.75" customHeight="1">
      <c r="A47" s="16">
        <v>3</v>
      </c>
      <c r="B47" s="29" t="s">
        <v>83</v>
      </c>
      <c r="C47" s="29" t="s">
        <v>84</v>
      </c>
      <c r="D47" s="16">
        <v>118</v>
      </c>
      <c r="E47" s="16">
        <v>28</v>
      </c>
      <c r="F47" s="16">
        <v>0</v>
      </c>
      <c r="G47" s="16">
        <v>12</v>
      </c>
      <c r="H47" s="16">
        <f>SUM(D47:G47)</f>
        <v>158</v>
      </c>
      <c r="I47" s="29" t="s">
        <v>80</v>
      </c>
      <c r="J47" s="29"/>
      <c r="K47" s="24"/>
    </row>
    <row r="48" spans="1:11" s="13" customFormat="1" ht="14.25" customHeight="1">
      <c r="A48" s="16">
        <v>4</v>
      </c>
      <c r="B48" s="29" t="s">
        <v>85</v>
      </c>
      <c r="C48" s="29" t="s">
        <v>86</v>
      </c>
      <c r="D48" s="16">
        <v>114</v>
      </c>
      <c r="E48" s="16">
        <v>28</v>
      </c>
      <c r="F48" s="16">
        <v>3</v>
      </c>
      <c r="G48" s="16">
        <v>12</v>
      </c>
      <c r="H48" s="16">
        <f>SUM(D48:G48)</f>
        <v>157</v>
      </c>
      <c r="I48" s="29" t="s">
        <v>80</v>
      </c>
      <c r="J48" s="29"/>
      <c r="K48" s="24"/>
    </row>
    <row r="49" spans="1:11" s="34" customFormat="1" ht="15">
      <c r="A49" s="30">
        <v>5</v>
      </c>
      <c r="B49" s="32" t="s">
        <v>87</v>
      </c>
      <c r="C49" s="32" t="s">
        <v>88</v>
      </c>
      <c r="D49" s="41">
        <v>104</v>
      </c>
      <c r="E49" s="41">
        <v>28</v>
      </c>
      <c r="F49" s="30">
        <v>0</v>
      </c>
      <c r="G49" s="30">
        <v>21</v>
      </c>
      <c r="H49" s="41">
        <f>SUM(D49:G49)</f>
        <v>153</v>
      </c>
      <c r="I49" s="32" t="s">
        <v>80</v>
      </c>
      <c r="J49" s="32"/>
      <c r="K49" s="45"/>
    </row>
    <row r="50" spans="1:11" s="13" customFormat="1" ht="15">
      <c r="A50" s="16">
        <v>6</v>
      </c>
      <c r="B50" s="29" t="s">
        <v>89</v>
      </c>
      <c r="C50" s="29" t="s">
        <v>19</v>
      </c>
      <c r="D50" s="16">
        <v>108</v>
      </c>
      <c r="E50" s="16">
        <v>28</v>
      </c>
      <c r="F50" s="16">
        <v>0</v>
      </c>
      <c r="G50" s="16">
        <v>13</v>
      </c>
      <c r="H50" s="16">
        <v>149</v>
      </c>
      <c r="I50" s="29" t="s">
        <v>80</v>
      </c>
      <c r="J50" s="29"/>
      <c r="K50" s="24"/>
    </row>
    <row r="51" spans="1:10" ht="15">
      <c r="A51" s="11"/>
      <c r="B51" s="12"/>
      <c r="C51" s="12"/>
      <c r="D51" s="11"/>
      <c r="E51" s="11"/>
      <c r="F51" s="11"/>
      <c r="G51" s="11"/>
      <c r="H51" s="11"/>
      <c r="I51" s="12"/>
      <c r="J51" s="12"/>
    </row>
    <row r="52" spans="1:10" ht="15">
      <c r="A52" s="14"/>
      <c r="B52" s="15"/>
      <c r="C52" s="15"/>
      <c r="D52" s="16"/>
      <c r="E52" s="16"/>
      <c r="F52" s="16"/>
      <c r="G52" s="16"/>
      <c r="H52" s="16"/>
      <c r="I52" s="15"/>
      <c r="J52" s="15"/>
    </row>
    <row r="53" spans="1:11" s="13" customFormat="1" ht="15">
      <c r="A53" s="16">
        <v>1</v>
      </c>
      <c r="B53" s="29" t="s">
        <v>90</v>
      </c>
      <c r="C53" s="29" t="s">
        <v>91</v>
      </c>
      <c r="D53" s="16">
        <v>134</v>
      </c>
      <c r="E53" s="16">
        <v>28</v>
      </c>
      <c r="F53" s="16">
        <v>3</v>
      </c>
      <c r="G53" s="16">
        <v>15</v>
      </c>
      <c r="H53" s="16">
        <f aca="true" t="shared" si="3" ref="H53:H68">SUM(D53:G53)</f>
        <v>180</v>
      </c>
      <c r="I53" s="29" t="s">
        <v>92</v>
      </c>
      <c r="J53" s="29"/>
      <c r="K53" s="24"/>
    </row>
    <row r="54" spans="1:11" s="34" customFormat="1" ht="15.75" customHeight="1">
      <c r="A54" s="30">
        <v>2</v>
      </c>
      <c r="B54" s="32" t="s">
        <v>93</v>
      </c>
      <c r="C54" s="32" t="s">
        <v>94</v>
      </c>
      <c r="D54" s="30">
        <v>130</v>
      </c>
      <c r="E54" s="30">
        <v>28</v>
      </c>
      <c r="F54" s="30">
        <v>0</v>
      </c>
      <c r="G54" s="50">
        <v>21</v>
      </c>
      <c r="H54" s="30">
        <v>179</v>
      </c>
      <c r="I54" s="32" t="s">
        <v>92</v>
      </c>
      <c r="J54" s="32"/>
      <c r="K54" s="45"/>
    </row>
    <row r="55" spans="1:11" s="13" customFormat="1" ht="15">
      <c r="A55" s="16">
        <v>3</v>
      </c>
      <c r="B55" s="29" t="s">
        <v>95</v>
      </c>
      <c r="C55" s="29" t="s">
        <v>96</v>
      </c>
      <c r="D55" s="16">
        <v>132</v>
      </c>
      <c r="E55" s="16">
        <v>28</v>
      </c>
      <c r="F55" s="16">
        <v>0</v>
      </c>
      <c r="G55" s="16">
        <v>12</v>
      </c>
      <c r="H55" s="16">
        <f t="shared" si="3"/>
        <v>172</v>
      </c>
      <c r="I55" s="29" t="s">
        <v>97</v>
      </c>
      <c r="J55" s="29"/>
      <c r="K55" s="24"/>
    </row>
    <row r="56" spans="1:11" s="13" customFormat="1" ht="15">
      <c r="A56" s="30">
        <v>4</v>
      </c>
      <c r="B56" s="32" t="s">
        <v>110</v>
      </c>
      <c r="C56" s="32" t="s">
        <v>111</v>
      </c>
      <c r="D56" s="30">
        <v>116</v>
      </c>
      <c r="E56" s="30">
        <v>28</v>
      </c>
      <c r="F56" s="30">
        <v>0</v>
      </c>
      <c r="G56" s="41">
        <v>26</v>
      </c>
      <c r="H56" s="41">
        <v>170</v>
      </c>
      <c r="I56" s="32" t="s">
        <v>92</v>
      </c>
      <c r="J56" s="32"/>
      <c r="K56" s="24"/>
    </row>
    <row r="57" spans="1:11" s="54" customFormat="1" ht="15">
      <c r="A57" s="51">
        <v>5</v>
      </c>
      <c r="B57" s="52" t="s">
        <v>98</v>
      </c>
      <c r="C57" s="52" t="s">
        <v>34</v>
      </c>
      <c r="D57" s="36">
        <v>124</v>
      </c>
      <c r="E57" s="36">
        <v>28</v>
      </c>
      <c r="F57" s="36">
        <v>0</v>
      </c>
      <c r="G57" s="51">
        <v>17</v>
      </c>
      <c r="H57" s="51">
        <f t="shared" si="3"/>
        <v>169</v>
      </c>
      <c r="I57" s="52" t="s">
        <v>92</v>
      </c>
      <c r="J57" s="52"/>
      <c r="K57" s="53"/>
    </row>
    <row r="58" spans="1:11" s="13" customFormat="1" ht="15">
      <c r="A58" s="16">
        <v>6</v>
      </c>
      <c r="B58" s="29" t="s">
        <v>99</v>
      </c>
      <c r="C58" s="29" t="s">
        <v>100</v>
      </c>
      <c r="D58" s="16">
        <v>120</v>
      </c>
      <c r="E58" s="16">
        <v>28</v>
      </c>
      <c r="F58" s="16">
        <v>6</v>
      </c>
      <c r="G58" s="16">
        <v>12</v>
      </c>
      <c r="H58" s="16">
        <f t="shared" si="3"/>
        <v>166</v>
      </c>
      <c r="I58" s="29" t="s">
        <v>92</v>
      </c>
      <c r="J58" s="29"/>
      <c r="K58" s="24"/>
    </row>
    <row r="59" spans="1:11" s="13" customFormat="1" ht="15">
      <c r="A59" s="16">
        <v>7</v>
      </c>
      <c r="B59" s="29" t="s">
        <v>101</v>
      </c>
      <c r="C59" s="29" t="s">
        <v>102</v>
      </c>
      <c r="D59" s="16">
        <v>116</v>
      </c>
      <c r="E59" s="16">
        <v>28</v>
      </c>
      <c r="F59" s="16">
        <v>3</v>
      </c>
      <c r="G59" s="16">
        <v>12</v>
      </c>
      <c r="H59" s="16">
        <f t="shared" si="3"/>
        <v>159</v>
      </c>
      <c r="I59" s="29" t="s">
        <v>92</v>
      </c>
      <c r="J59" s="29"/>
      <c r="K59" s="24"/>
    </row>
    <row r="60" spans="1:11" s="13" customFormat="1" ht="15">
      <c r="A60" s="16">
        <v>8</v>
      </c>
      <c r="B60" s="29" t="s">
        <v>103</v>
      </c>
      <c r="C60" s="29" t="s">
        <v>104</v>
      </c>
      <c r="D60" s="16">
        <v>116</v>
      </c>
      <c r="E60" s="16">
        <v>22</v>
      </c>
      <c r="F60" s="16">
        <v>0</v>
      </c>
      <c r="G60" s="16">
        <v>20</v>
      </c>
      <c r="H60" s="16">
        <v>158</v>
      </c>
      <c r="I60" s="29" t="s">
        <v>92</v>
      </c>
      <c r="J60" s="29" t="s">
        <v>28</v>
      </c>
      <c r="K60" s="24"/>
    </row>
    <row r="61" spans="1:11" s="13" customFormat="1" ht="15">
      <c r="A61" s="16">
        <v>9</v>
      </c>
      <c r="B61" s="29" t="s">
        <v>105</v>
      </c>
      <c r="C61" s="29" t="s">
        <v>106</v>
      </c>
      <c r="D61" s="16">
        <v>124</v>
      </c>
      <c r="E61" s="16">
        <v>19</v>
      </c>
      <c r="F61" s="16">
        <v>3</v>
      </c>
      <c r="G61" s="16">
        <v>12</v>
      </c>
      <c r="H61" s="16">
        <f t="shared" si="3"/>
        <v>158</v>
      </c>
      <c r="I61" s="29" t="s">
        <v>92</v>
      </c>
      <c r="J61" s="29" t="s">
        <v>48</v>
      </c>
      <c r="K61" s="24"/>
    </row>
    <row r="62" spans="1:11" s="13" customFormat="1" ht="15">
      <c r="A62" s="16">
        <v>10</v>
      </c>
      <c r="B62" s="29" t="s">
        <v>107</v>
      </c>
      <c r="C62" s="29" t="s">
        <v>108</v>
      </c>
      <c r="D62" s="16">
        <v>110</v>
      </c>
      <c r="E62" s="16">
        <v>28</v>
      </c>
      <c r="F62" s="16">
        <v>0</v>
      </c>
      <c r="G62" s="16">
        <v>16</v>
      </c>
      <c r="H62" s="16">
        <f t="shared" si="3"/>
        <v>154</v>
      </c>
      <c r="I62" s="29" t="s">
        <v>92</v>
      </c>
      <c r="J62" s="29"/>
      <c r="K62" s="24"/>
    </row>
    <row r="63" spans="1:11" s="13" customFormat="1" ht="15">
      <c r="A63" s="16">
        <v>11</v>
      </c>
      <c r="B63" s="29" t="s">
        <v>109</v>
      </c>
      <c r="C63" s="29" t="s">
        <v>62</v>
      </c>
      <c r="D63" s="16">
        <v>108</v>
      </c>
      <c r="E63" s="16">
        <v>28</v>
      </c>
      <c r="F63" s="16">
        <v>0</v>
      </c>
      <c r="G63" s="16">
        <v>17</v>
      </c>
      <c r="H63" s="16">
        <f t="shared" si="3"/>
        <v>153</v>
      </c>
      <c r="I63" s="29" t="s">
        <v>92</v>
      </c>
      <c r="J63" s="29"/>
      <c r="K63" s="24"/>
    </row>
    <row r="64" spans="1:11" s="13" customFormat="1" ht="15">
      <c r="A64" s="16">
        <v>12</v>
      </c>
      <c r="B64" s="29" t="s">
        <v>112</v>
      </c>
      <c r="C64" s="29" t="s">
        <v>30</v>
      </c>
      <c r="D64" s="16">
        <v>108</v>
      </c>
      <c r="E64" s="16">
        <v>28</v>
      </c>
      <c r="F64" s="16">
        <v>0</v>
      </c>
      <c r="G64" s="16">
        <v>15</v>
      </c>
      <c r="H64" s="16">
        <f t="shared" si="3"/>
        <v>151</v>
      </c>
      <c r="I64" s="29" t="s">
        <v>92</v>
      </c>
      <c r="J64" s="29"/>
      <c r="K64" s="24"/>
    </row>
    <row r="65" spans="1:11" s="21" customFormat="1" ht="15">
      <c r="A65" s="55">
        <v>13</v>
      </c>
      <c r="B65" s="56" t="s">
        <v>114</v>
      </c>
      <c r="C65" s="56" t="s">
        <v>115</v>
      </c>
      <c r="D65" s="55">
        <v>124</v>
      </c>
      <c r="E65" s="55">
        <v>4</v>
      </c>
      <c r="F65" s="55">
        <v>0</v>
      </c>
      <c r="G65" s="55">
        <v>15</v>
      </c>
      <c r="H65" s="55">
        <f>SUM(D65:G65)</f>
        <v>143</v>
      </c>
      <c r="I65" s="56" t="s">
        <v>92</v>
      </c>
      <c r="J65" s="42"/>
      <c r="K65" s="26"/>
    </row>
    <row r="66" spans="1:11" s="13" customFormat="1" ht="15">
      <c r="A66" s="16">
        <v>14</v>
      </c>
      <c r="B66" s="29" t="s">
        <v>116</v>
      </c>
      <c r="C66" s="29" t="s">
        <v>117</v>
      </c>
      <c r="D66" s="16">
        <v>112</v>
      </c>
      <c r="E66" s="16">
        <v>13</v>
      </c>
      <c r="F66" s="16">
        <v>0</v>
      </c>
      <c r="G66" s="16">
        <v>15</v>
      </c>
      <c r="H66" s="16">
        <f>SUM(D66:G66)</f>
        <v>140</v>
      </c>
      <c r="I66" s="29" t="s">
        <v>92</v>
      </c>
      <c r="J66" s="29"/>
      <c r="K66" s="24"/>
    </row>
    <row r="67" spans="1:11" s="34" customFormat="1" ht="15">
      <c r="A67" s="30">
        <v>15</v>
      </c>
      <c r="B67" s="32" t="s">
        <v>113</v>
      </c>
      <c r="C67" s="32" t="s">
        <v>12</v>
      </c>
      <c r="D67" s="30">
        <v>116</v>
      </c>
      <c r="E67" s="30">
        <v>6</v>
      </c>
      <c r="F67" s="30">
        <v>0</v>
      </c>
      <c r="G67" s="30">
        <v>12</v>
      </c>
      <c r="H67" s="30">
        <f t="shared" si="3"/>
        <v>134</v>
      </c>
      <c r="I67" s="32" t="s">
        <v>92</v>
      </c>
      <c r="J67" s="32"/>
      <c r="K67" s="33"/>
    </row>
    <row r="68" spans="1:11" s="34" customFormat="1" ht="15">
      <c r="A68" s="30">
        <v>16</v>
      </c>
      <c r="B68" s="32" t="s">
        <v>118</v>
      </c>
      <c r="C68" s="32" t="s">
        <v>119</v>
      </c>
      <c r="D68" s="30">
        <v>114</v>
      </c>
      <c r="E68" s="30">
        <v>0</v>
      </c>
      <c r="F68" s="30">
        <v>0</v>
      </c>
      <c r="G68" s="30">
        <v>17</v>
      </c>
      <c r="H68" s="30">
        <f t="shared" si="3"/>
        <v>131</v>
      </c>
      <c r="I68" s="32" t="s">
        <v>92</v>
      </c>
      <c r="J68" s="48"/>
      <c r="K68" s="45"/>
    </row>
    <row r="69" ht="15">
      <c r="B69" s="13"/>
    </row>
    <row r="70" spans="1:10" ht="15">
      <c r="A70" s="14"/>
      <c r="B70" s="15"/>
      <c r="C70" s="15"/>
      <c r="D70" s="16"/>
      <c r="E70" s="16"/>
      <c r="F70" s="16"/>
      <c r="G70" s="16"/>
      <c r="H70" s="16"/>
      <c r="I70" s="15"/>
      <c r="J70" s="15"/>
    </row>
    <row r="71" spans="1:11" s="13" customFormat="1" ht="15">
      <c r="A71" s="16">
        <v>1</v>
      </c>
      <c r="B71" s="29" t="s">
        <v>120</v>
      </c>
      <c r="C71" s="29" t="s">
        <v>121</v>
      </c>
      <c r="D71" s="16">
        <v>160</v>
      </c>
      <c r="E71" s="16">
        <v>28</v>
      </c>
      <c r="F71" s="16">
        <v>0</v>
      </c>
      <c r="G71" s="16">
        <v>15</v>
      </c>
      <c r="H71" s="16">
        <f aca="true" t="shared" si="4" ref="H71:H80">SUM(D71:G71)</f>
        <v>203</v>
      </c>
      <c r="I71" s="29" t="s">
        <v>122</v>
      </c>
      <c r="J71" s="29"/>
      <c r="K71" s="22"/>
    </row>
    <row r="72" spans="1:11" s="13" customFormat="1" ht="15">
      <c r="A72" s="16">
        <v>2</v>
      </c>
      <c r="B72" s="29" t="s">
        <v>123</v>
      </c>
      <c r="C72" s="29" t="s">
        <v>15</v>
      </c>
      <c r="D72" s="16">
        <v>140</v>
      </c>
      <c r="E72" s="16">
        <v>28</v>
      </c>
      <c r="F72" s="16">
        <v>0</v>
      </c>
      <c r="G72" s="16">
        <v>12</v>
      </c>
      <c r="H72" s="16">
        <f t="shared" si="4"/>
        <v>180</v>
      </c>
      <c r="I72" s="29" t="s">
        <v>122</v>
      </c>
      <c r="J72" s="29"/>
      <c r="K72" s="24"/>
    </row>
    <row r="73" spans="1:11" s="13" customFormat="1" ht="15">
      <c r="A73" s="16">
        <v>3</v>
      </c>
      <c r="B73" s="29" t="s">
        <v>124</v>
      </c>
      <c r="C73" s="29" t="s">
        <v>125</v>
      </c>
      <c r="D73" s="16">
        <v>128</v>
      </c>
      <c r="E73" s="16">
        <v>28</v>
      </c>
      <c r="F73" s="16">
        <v>3</v>
      </c>
      <c r="G73" s="16">
        <v>12</v>
      </c>
      <c r="H73" s="16">
        <f t="shared" si="4"/>
        <v>171</v>
      </c>
      <c r="I73" s="29" t="s">
        <v>122</v>
      </c>
      <c r="J73" s="29" t="s">
        <v>48</v>
      </c>
      <c r="K73" s="24"/>
    </row>
    <row r="74" spans="1:11" s="13" customFormat="1" ht="14.25" customHeight="1">
      <c r="A74" s="16">
        <v>4</v>
      </c>
      <c r="B74" s="29" t="s">
        <v>126</v>
      </c>
      <c r="C74" s="29" t="s">
        <v>64</v>
      </c>
      <c r="D74" s="16">
        <v>130</v>
      </c>
      <c r="E74" s="16">
        <v>28</v>
      </c>
      <c r="F74" s="16">
        <v>0</v>
      </c>
      <c r="G74" s="16">
        <v>12</v>
      </c>
      <c r="H74" s="16">
        <f t="shared" si="4"/>
        <v>170</v>
      </c>
      <c r="I74" s="29" t="s">
        <v>122</v>
      </c>
      <c r="J74" s="29"/>
      <c r="K74" s="24"/>
    </row>
    <row r="75" spans="1:11" s="13" customFormat="1" ht="15">
      <c r="A75" s="16">
        <v>5</v>
      </c>
      <c r="B75" s="29" t="s">
        <v>127</v>
      </c>
      <c r="C75" s="29" t="s">
        <v>128</v>
      </c>
      <c r="D75" s="16">
        <v>128</v>
      </c>
      <c r="E75" s="16">
        <v>28</v>
      </c>
      <c r="F75" s="16">
        <v>0</v>
      </c>
      <c r="G75" s="16">
        <v>12</v>
      </c>
      <c r="H75" s="16">
        <f t="shared" si="4"/>
        <v>168</v>
      </c>
      <c r="I75" s="29" t="s">
        <v>122</v>
      </c>
      <c r="J75" s="29" t="s">
        <v>28</v>
      </c>
      <c r="K75" s="24"/>
    </row>
    <row r="76" spans="1:11" s="13" customFormat="1" ht="15">
      <c r="A76" s="57">
        <v>6</v>
      </c>
      <c r="B76" s="29" t="s">
        <v>129</v>
      </c>
      <c r="C76" s="29" t="s">
        <v>36</v>
      </c>
      <c r="D76" s="16">
        <v>128</v>
      </c>
      <c r="E76" s="16">
        <v>28</v>
      </c>
      <c r="F76" s="16">
        <v>0</v>
      </c>
      <c r="G76" s="16">
        <v>12</v>
      </c>
      <c r="H76" s="16">
        <f t="shared" si="4"/>
        <v>168</v>
      </c>
      <c r="I76" s="29" t="s">
        <v>122</v>
      </c>
      <c r="J76" s="48"/>
      <c r="K76" s="49"/>
    </row>
    <row r="77" spans="1:11" s="13" customFormat="1" ht="15">
      <c r="A77" s="16">
        <v>7</v>
      </c>
      <c r="B77" s="29" t="s">
        <v>130</v>
      </c>
      <c r="C77" s="29" t="s">
        <v>131</v>
      </c>
      <c r="D77" s="16">
        <v>122</v>
      </c>
      <c r="E77" s="16">
        <v>28</v>
      </c>
      <c r="F77" s="16">
        <v>3</v>
      </c>
      <c r="G77" s="16">
        <v>12</v>
      </c>
      <c r="H77" s="16">
        <f t="shared" si="4"/>
        <v>165</v>
      </c>
      <c r="I77" s="29" t="s">
        <v>122</v>
      </c>
      <c r="J77" s="29"/>
      <c r="K77" s="24"/>
    </row>
    <row r="78" spans="1:11" s="13" customFormat="1" ht="15">
      <c r="A78" s="16">
        <v>8</v>
      </c>
      <c r="B78" s="29" t="s">
        <v>132</v>
      </c>
      <c r="C78" s="29" t="s">
        <v>76</v>
      </c>
      <c r="D78" s="16">
        <v>120</v>
      </c>
      <c r="E78" s="16">
        <v>28</v>
      </c>
      <c r="F78" s="16">
        <v>0</v>
      </c>
      <c r="G78" s="16">
        <v>12</v>
      </c>
      <c r="H78" s="16">
        <f t="shared" si="4"/>
        <v>160</v>
      </c>
      <c r="I78" s="29" t="s">
        <v>122</v>
      </c>
      <c r="J78" s="29"/>
      <c r="K78" s="24"/>
    </row>
    <row r="79" spans="1:11" s="13" customFormat="1" ht="15">
      <c r="A79" s="16">
        <v>9</v>
      </c>
      <c r="B79" s="29" t="s">
        <v>133</v>
      </c>
      <c r="C79" s="29" t="s">
        <v>134</v>
      </c>
      <c r="D79" s="16">
        <v>116</v>
      </c>
      <c r="E79" s="16">
        <v>28</v>
      </c>
      <c r="F79" s="16">
        <v>0</v>
      </c>
      <c r="G79" s="16">
        <v>12</v>
      </c>
      <c r="H79" s="16">
        <f t="shared" si="4"/>
        <v>156</v>
      </c>
      <c r="I79" s="29" t="s">
        <v>122</v>
      </c>
      <c r="J79" s="29"/>
      <c r="K79" s="24"/>
    </row>
    <row r="80" spans="1:11" s="13" customFormat="1" ht="15">
      <c r="A80" s="16">
        <v>10</v>
      </c>
      <c r="B80" s="42" t="s">
        <v>135</v>
      </c>
      <c r="C80" s="42" t="s">
        <v>136</v>
      </c>
      <c r="D80" s="16">
        <v>100</v>
      </c>
      <c r="E80" s="16">
        <v>28</v>
      </c>
      <c r="F80" s="16">
        <v>0</v>
      </c>
      <c r="G80" s="16">
        <v>12</v>
      </c>
      <c r="H80" s="16">
        <f t="shared" si="4"/>
        <v>140</v>
      </c>
      <c r="I80" s="29" t="s">
        <v>122</v>
      </c>
      <c r="J80" s="59"/>
      <c r="K80" s="60"/>
    </row>
    <row r="81" spans="1:11" ht="15">
      <c r="A81" s="11"/>
      <c r="B81" s="17"/>
      <c r="C81" s="17"/>
      <c r="D81" s="11"/>
      <c r="E81" s="11"/>
      <c r="F81" s="11"/>
      <c r="G81" s="11"/>
      <c r="H81" s="11"/>
      <c r="I81" s="12"/>
      <c r="K81" s="25"/>
    </row>
    <row r="82" spans="1:10" ht="15">
      <c r="A82" s="14"/>
      <c r="B82" s="15"/>
      <c r="C82" s="15"/>
      <c r="D82" s="16"/>
      <c r="E82" s="16"/>
      <c r="F82" s="16"/>
      <c r="G82" s="16"/>
      <c r="H82" s="16"/>
      <c r="I82" s="15"/>
      <c r="J82" s="15"/>
    </row>
    <row r="83" spans="1:11" s="13" customFormat="1" ht="15">
      <c r="A83" s="46">
        <v>1</v>
      </c>
      <c r="B83" s="29" t="s">
        <v>137</v>
      </c>
      <c r="C83" s="29" t="s">
        <v>138</v>
      </c>
      <c r="D83" s="16">
        <v>124</v>
      </c>
      <c r="E83" s="16">
        <v>22</v>
      </c>
      <c r="F83" s="16">
        <v>0</v>
      </c>
      <c r="G83" s="16">
        <v>20</v>
      </c>
      <c r="H83" s="16">
        <f>SUM(D83:G83)</f>
        <v>166</v>
      </c>
      <c r="I83" s="29" t="s">
        <v>139</v>
      </c>
      <c r="J83" s="58" t="s">
        <v>48</v>
      </c>
      <c r="K83" s="24"/>
    </row>
    <row r="84" spans="1:11" s="13" customFormat="1" ht="15">
      <c r="A84" s="16">
        <v>2</v>
      </c>
      <c r="B84" s="29" t="s">
        <v>140</v>
      </c>
      <c r="C84" s="29" t="s">
        <v>141</v>
      </c>
      <c r="D84" s="16">
        <v>112</v>
      </c>
      <c r="E84" s="16">
        <v>28</v>
      </c>
      <c r="F84" s="16">
        <v>6</v>
      </c>
      <c r="G84" s="16">
        <v>17</v>
      </c>
      <c r="H84" s="16">
        <f>SUM(D84:G84)</f>
        <v>163</v>
      </c>
      <c r="I84" s="29" t="s">
        <v>139</v>
      </c>
      <c r="J84" s="42" t="s">
        <v>48</v>
      </c>
      <c r="K84" s="24"/>
    </row>
    <row r="85" spans="1:11" s="13" customFormat="1" ht="15">
      <c r="A85" s="16">
        <v>3</v>
      </c>
      <c r="B85" s="29" t="s">
        <v>142</v>
      </c>
      <c r="C85" s="29" t="s">
        <v>136</v>
      </c>
      <c r="D85" s="16">
        <v>122</v>
      </c>
      <c r="E85" s="16">
        <v>28</v>
      </c>
      <c r="F85" s="16">
        <v>0</v>
      </c>
      <c r="G85" s="16">
        <v>12</v>
      </c>
      <c r="H85" s="16">
        <f>SUM(D85:G85)</f>
        <v>162</v>
      </c>
      <c r="I85" s="29" t="s">
        <v>139</v>
      </c>
      <c r="J85" s="29"/>
      <c r="K85" s="24"/>
    </row>
    <row r="86" spans="1:11" s="13" customFormat="1" ht="15">
      <c r="A86" s="16">
        <v>4</v>
      </c>
      <c r="B86" s="29" t="s">
        <v>143</v>
      </c>
      <c r="C86" s="29" t="s">
        <v>144</v>
      </c>
      <c r="D86" s="16">
        <v>120</v>
      </c>
      <c r="E86" s="16">
        <v>28</v>
      </c>
      <c r="F86" s="16">
        <v>0</v>
      </c>
      <c r="G86" s="16">
        <v>12</v>
      </c>
      <c r="H86" s="16">
        <f>SUM(D86:G86)</f>
        <v>160</v>
      </c>
      <c r="I86" s="29" t="s">
        <v>139</v>
      </c>
      <c r="J86" s="58" t="s">
        <v>48</v>
      </c>
      <c r="K86" s="24"/>
    </row>
    <row r="87" spans="1:11" s="34" customFormat="1" ht="15">
      <c r="A87" s="30">
        <v>5</v>
      </c>
      <c r="B87" s="32" t="s">
        <v>145</v>
      </c>
      <c r="C87" s="32" t="s">
        <v>94</v>
      </c>
      <c r="D87" s="30">
        <v>120</v>
      </c>
      <c r="E87" s="30">
        <v>25</v>
      </c>
      <c r="F87" s="30">
        <v>0</v>
      </c>
      <c r="G87" s="30">
        <v>12</v>
      </c>
      <c r="H87" s="30">
        <f>SUM(D87:G87)</f>
        <v>157</v>
      </c>
      <c r="I87" s="32" t="s">
        <v>139</v>
      </c>
      <c r="J87" s="31" t="s">
        <v>28</v>
      </c>
      <c r="K87" s="45"/>
    </row>
    <row r="88" spans="1:11" s="34" customFormat="1" ht="15">
      <c r="A88" s="30">
        <v>6</v>
      </c>
      <c r="B88" s="32" t="s">
        <v>146</v>
      </c>
      <c r="C88" s="32" t="s">
        <v>19</v>
      </c>
      <c r="D88" s="30">
        <v>112</v>
      </c>
      <c r="E88" s="30">
        <v>28</v>
      </c>
      <c r="F88" s="30">
        <v>0</v>
      </c>
      <c r="G88" s="30">
        <v>17</v>
      </c>
      <c r="H88" s="30">
        <f>SUM(D88:G88)</f>
        <v>157</v>
      </c>
      <c r="I88" s="32" t="s">
        <v>139</v>
      </c>
      <c r="J88" s="32"/>
      <c r="K88" s="45"/>
    </row>
    <row r="89" s="13" customFormat="1" ht="15">
      <c r="K89" s="24"/>
    </row>
  </sheetData>
  <sheetProtection selectLockedCells="1" selectUnlockedCells="1"/>
  <mergeCells count="2">
    <mergeCell ref="A1:J1"/>
    <mergeCell ref="D2:H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Tabili</cp:lastModifiedBy>
  <cp:lastPrinted>2021-05-28T08:02:51Z</cp:lastPrinted>
  <dcterms:created xsi:type="dcterms:W3CDTF">2020-07-07T10:13:27Z</dcterms:created>
  <dcterms:modified xsi:type="dcterms:W3CDTF">2021-05-29T12:31:11Z</dcterms:modified>
  <cp:category/>
  <cp:version/>
  <cp:contentType/>
  <cp:contentStatus/>
</cp:coreProperties>
</file>