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2071\Desktop\ATA 2022-2023\Organico di fatto\integrazione ata ottobre\"/>
    </mc:Choice>
  </mc:AlternateContent>
  <xr:revisionPtr revIDLastSave="0" documentId="13_ncr:1_{A9B6DEEC-9FB6-4DE9-A3B0-69971628DB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G SCUO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H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E5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B20" i="1" l="1"/>
</calcChain>
</file>

<file path=xl/sharedStrings.xml><?xml version="1.0" encoding="utf-8"?>
<sst xmlns="http://schemas.openxmlformats.org/spreadsheetml/2006/main" count="26" uniqueCount="26">
  <si>
    <t>SCUOLE</t>
  </si>
  <si>
    <t>totale CS</t>
  </si>
  <si>
    <t>plessi</t>
  </si>
  <si>
    <t>plessi + sede</t>
  </si>
  <si>
    <t>media plessi e personale</t>
  </si>
  <si>
    <t>D.D. BASTIA</t>
  </si>
  <si>
    <t>D.D. C. DEL LAGO</t>
  </si>
  <si>
    <t>D.D. 2 GUBBIO</t>
  </si>
  <si>
    <t>D.D. 2 C UMBERTID</t>
  </si>
  <si>
    <t>D.D. TODI</t>
  </si>
  <si>
    <t>S.M. TODI</t>
  </si>
  <si>
    <t>I.C. TRESTINA</t>
  </si>
  <si>
    <t>I.C. NOCERA</t>
  </si>
  <si>
    <t>I.C. GIANO BASTARDO</t>
  </si>
  <si>
    <t>I.C. ASSISI 3</t>
  </si>
  <si>
    <t>I.C. SAN GIUSTINO</t>
  </si>
  <si>
    <t xml:space="preserve">I.C. FOLIGNO 2   </t>
  </si>
  <si>
    <t xml:space="preserve">I.C. PERUGIA 7 </t>
  </si>
  <si>
    <t>IPSIA ORFINI FOLIGNO</t>
  </si>
  <si>
    <t>Ulteriori posti riconosciuti per altre esigenze manifestate dai DS</t>
  </si>
  <si>
    <t>Totale organico 2022/23</t>
  </si>
  <si>
    <t xml:space="preserve"> </t>
  </si>
  <si>
    <t>Organico di fatto CS 2022/23</t>
  </si>
  <si>
    <t>Deroga organico di fatto CS 2022/23</t>
  </si>
  <si>
    <t>Ulteriori posti riconosciuti per la media cs/plessi</t>
  </si>
  <si>
    <t>D.D. 1 C SPOLETO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</si>
</sst>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DE9D9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3" fillId="0" borderId="0" xfId="0" applyFont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2" fillId="5" borderId="1" xfId="0" applyFont="1" applyFill="1" applyBorder="1" applyAlignment="1">
      <alignment horizontal="center"/>
    </xf>
    <xf numFmtId="0" fontId="0" fillId="3" borderId="1" xfId="0" applyFill="1" applyBorder="1"/>
    <xf numFmtId="0" fontId="2" fillId="5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zoomScaleNormal="100" workbookViewId="0">
      <selection activeCell="A6" sqref="A6"/>
    </sheetView>
  </sheetViews>
  <sheetFormatPr defaultColWidth="8.85546875" defaultRowHeight="15" x14ac:dyDescent="0.25"/>
  <cols>
    <col min="1" max="1" width="24.28515625" customWidth="1"/>
    <col min="2" max="2" width="15.85546875" style="3" bestFit="1" customWidth="1"/>
    <col min="3" max="3" width="5.140625" style="1" customWidth="1"/>
    <col min="4" max="4" width="6.28515625" style="1" customWidth="1"/>
    <col min="5" max="5" width="9.28515625" style="2" customWidth="1"/>
    <col min="6" max="6" width="20.140625" customWidth="1"/>
    <col min="7" max="7" width="26.5703125" customWidth="1"/>
    <col min="8" max="8" width="22.28515625" bestFit="1" customWidth="1"/>
  </cols>
  <sheetData>
    <row r="1" spans="1:8" ht="40.5" customHeight="1" x14ac:dyDescent="0.25">
      <c r="B1" s="13" t="s">
        <v>22</v>
      </c>
      <c r="C1" s="21" t="s">
        <v>23</v>
      </c>
      <c r="D1" s="21"/>
      <c r="E1" s="21"/>
      <c r="F1" s="21"/>
      <c r="G1" s="21"/>
      <c r="H1" s="21"/>
    </row>
    <row r="2" spans="1:8" ht="15" customHeight="1" x14ac:dyDescent="0.25">
      <c r="A2" s="17" t="s">
        <v>0</v>
      </c>
      <c r="B2" s="19" t="s">
        <v>1</v>
      </c>
      <c r="C2" s="27" t="s">
        <v>2</v>
      </c>
      <c r="D2" s="27" t="s">
        <v>3</v>
      </c>
      <c r="E2" s="23" t="s">
        <v>4</v>
      </c>
      <c r="F2" s="25" t="s">
        <v>24</v>
      </c>
      <c r="G2" s="22" t="s">
        <v>19</v>
      </c>
      <c r="H2" s="29" t="s">
        <v>20</v>
      </c>
    </row>
    <row r="3" spans="1:8" ht="30" customHeight="1" x14ac:dyDescent="0.25">
      <c r="A3" s="18"/>
      <c r="B3" s="20"/>
      <c r="C3" s="28"/>
      <c r="D3" s="28"/>
      <c r="E3" s="24"/>
      <c r="F3" s="26"/>
      <c r="G3" s="22"/>
      <c r="H3" s="29"/>
    </row>
    <row r="4" spans="1:8" x14ac:dyDescent="0.25">
      <c r="E4"/>
      <c r="F4" s="14"/>
      <c r="G4" s="14"/>
      <c r="H4" s="14"/>
    </row>
    <row r="5" spans="1:8" x14ac:dyDescent="0.25">
      <c r="A5" s="10" t="s">
        <v>5</v>
      </c>
      <c r="B5" s="12">
        <v>19.5</v>
      </c>
      <c r="C5" s="9">
        <v>6</v>
      </c>
      <c r="D5" s="9">
        <v>7</v>
      </c>
      <c r="E5" s="11">
        <f t="shared" ref="E5:E16" si="0">B5/D5</f>
        <v>2.7857142857142856</v>
      </c>
      <c r="F5" s="14"/>
      <c r="G5" s="16">
        <v>2</v>
      </c>
      <c r="H5" s="14">
        <f t="shared" ref="H5:H19" si="1">B5+F5+G5</f>
        <v>21.5</v>
      </c>
    </row>
    <row r="6" spans="1:8" x14ac:dyDescent="0.25">
      <c r="A6" s="30" t="s">
        <v>25</v>
      </c>
      <c r="B6" s="12">
        <v>20</v>
      </c>
      <c r="C6" s="31">
        <v>9</v>
      </c>
      <c r="D6" s="31">
        <v>10</v>
      </c>
      <c r="E6" s="32">
        <v>2</v>
      </c>
      <c r="F6" s="14"/>
      <c r="G6" s="16">
        <v>1</v>
      </c>
      <c r="H6" s="14">
        <v>21</v>
      </c>
    </row>
    <row r="7" spans="1:8" x14ac:dyDescent="0.25">
      <c r="A7" s="10" t="s">
        <v>6</v>
      </c>
      <c r="B7" s="12">
        <v>20.5</v>
      </c>
      <c r="C7" s="9">
        <v>8</v>
      </c>
      <c r="D7" s="9">
        <v>9</v>
      </c>
      <c r="E7" s="11">
        <f t="shared" si="0"/>
        <v>2.2777777777777777</v>
      </c>
      <c r="F7" s="14"/>
      <c r="G7" s="16">
        <v>1</v>
      </c>
      <c r="H7" s="14">
        <f t="shared" si="1"/>
        <v>21.5</v>
      </c>
    </row>
    <row r="8" spans="1:8" x14ac:dyDescent="0.25">
      <c r="A8" s="10" t="s">
        <v>7</v>
      </c>
      <c r="B8" s="12">
        <v>15</v>
      </c>
      <c r="C8" s="9">
        <v>7</v>
      </c>
      <c r="D8" s="9">
        <v>8</v>
      </c>
      <c r="E8" s="11">
        <f t="shared" si="0"/>
        <v>1.875</v>
      </c>
      <c r="F8" s="15"/>
      <c r="G8" s="16">
        <v>1</v>
      </c>
      <c r="H8" s="14">
        <f t="shared" si="1"/>
        <v>16</v>
      </c>
    </row>
    <row r="9" spans="1:8" x14ac:dyDescent="0.25">
      <c r="A9" s="10" t="s">
        <v>8</v>
      </c>
      <c r="B9" s="12">
        <v>19</v>
      </c>
      <c r="C9" s="9">
        <v>8</v>
      </c>
      <c r="D9" s="9">
        <v>9</v>
      </c>
      <c r="E9" s="11">
        <f t="shared" si="0"/>
        <v>2.1111111111111112</v>
      </c>
      <c r="F9" s="14"/>
      <c r="G9" s="16">
        <v>1</v>
      </c>
      <c r="H9" s="14">
        <f t="shared" si="1"/>
        <v>20</v>
      </c>
    </row>
    <row r="10" spans="1:8" x14ac:dyDescent="0.25">
      <c r="A10" s="10" t="s">
        <v>9</v>
      </c>
      <c r="B10" s="12">
        <v>22</v>
      </c>
      <c r="C10" s="9">
        <v>10</v>
      </c>
      <c r="D10" s="9">
        <v>11</v>
      </c>
      <c r="E10" s="11">
        <f t="shared" si="0"/>
        <v>2</v>
      </c>
      <c r="F10" s="14"/>
      <c r="G10" s="16">
        <v>1</v>
      </c>
      <c r="H10" s="14">
        <f t="shared" si="1"/>
        <v>23</v>
      </c>
    </row>
    <row r="11" spans="1:8" x14ac:dyDescent="0.25">
      <c r="A11" s="10" t="s">
        <v>10</v>
      </c>
      <c r="B11" s="12">
        <v>12</v>
      </c>
      <c r="C11" s="9">
        <v>3</v>
      </c>
      <c r="D11" s="9">
        <v>4</v>
      </c>
      <c r="E11" s="11">
        <f t="shared" si="0"/>
        <v>3</v>
      </c>
      <c r="F11" s="14"/>
      <c r="G11" s="16">
        <v>1</v>
      </c>
      <c r="H11" s="14">
        <f t="shared" si="1"/>
        <v>13</v>
      </c>
    </row>
    <row r="12" spans="1:8" x14ac:dyDescent="0.25">
      <c r="A12" s="10" t="s">
        <v>11</v>
      </c>
      <c r="B12" s="12">
        <v>13</v>
      </c>
      <c r="C12" s="9">
        <v>5</v>
      </c>
      <c r="D12" s="9">
        <v>6</v>
      </c>
      <c r="E12" s="11">
        <f t="shared" si="0"/>
        <v>2.1666666666666665</v>
      </c>
      <c r="F12" s="14"/>
      <c r="G12" s="16">
        <v>1</v>
      </c>
      <c r="H12" s="14">
        <f t="shared" si="1"/>
        <v>14</v>
      </c>
    </row>
    <row r="13" spans="1:8" x14ac:dyDescent="0.25">
      <c r="A13" s="10" t="s">
        <v>12</v>
      </c>
      <c r="B13" s="12">
        <v>19</v>
      </c>
      <c r="C13" s="9">
        <v>10</v>
      </c>
      <c r="D13" s="9">
        <v>11</v>
      </c>
      <c r="E13" s="11">
        <f t="shared" si="0"/>
        <v>1.7272727272727273</v>
      </c>
      <c r="F13" s="15"/>
      <c r="G13" s="16">
        <v>1</v>
      </c>
      <c r="H13" s="14">
        <f t="shared" si="1"/>
        <v>20</v>
      </c>
    </row>
    <row r="14" spans="1:8" x14ac:dyDescent="0.25">
      <c r="A14" s="10" t="s">
        <v>13</v>
      </c>
      <c r="B14" s="12">
        <v>10</v>
      </c>
      <c r="C14" s="9">
        <v>3</v>
      </c>
      <c r="D14" s="9">
        <v>4</v>
      </c>
      <c r="E14" s="11">
        <f t="shared" si="0"/>
        <v>2.5</v>
      </c>
      <c r="F14" s="14"/>
      <c r="G14" s="16">
        <v>1</v>
      </c>
      <c r="H14" s="14">
        <f t="shared" si="1"/>
        <v>11</v>
      </c>
    </row>
    <row r="15" spans="1:8" x14ac:dyDescent="0.25">
      <c r="A15" s="10" t="s">
        <v>14</v>
      </c>
      <c r="B15" s="12">
        <v>12</v>
      </c>
      <c r="C15" s="9">
        <v>4</v>
      </c>
      <c r="D15" s="9">
        <v>5</v>
      </c>
      <c r="E15" s="11">
        <f t="shared" si="0"/>
        <v>2.4</v>
      </c>
      <c r="F15" s="14"/>
      <c r="G15" s="16">
        <v>1</v>
      </c>
      <c r="H15" s="14">
        <f t="shared" si="1"/>
        <v>13</v>
      </c>
    </row>
    <row r="16" spans="1:8" x14ac:dyDescent="0.25">
      <c r="A16" s="10" t="s">
        <v>15</v>
      </c>
      <c r="B16" s="12">
        <v>11</v>
      </c>
      <c r="C16" s="9">
        <v>4</v>
      </c>
      <c r="D16" s="9">
        <v>5</v>
      </c>
      <c r="E16" s="11">
        <f t="shared" si="0"/>
        <v>2.2000000000000002</v>
      </c>
      <c r="F16" s="14"/>
      <c r="G16" s="16">
        <v>1</v>
      </c>
      <c r="H16" s="14">
        <f t="shared" si="1"/>
        <v>12</v>
      </c>
    </row>
    <row r="17" spans="1:8" x14ac:dyDescent="0.25">
      <c r="A17" s="10" t="s">
        <v>16</v>
      </c>
      <c r="B17" s="12">
        <v>18</v>
      </c>
      <c r="C17" s="9">
        <v>8</v>
      </c>
      <c r="D17" s="9">
        <v>9</v>
      </c>
      <c r="E17" s="11">
        <f t="shared" ref="E17:E19" si="2">B17/D17</f>
        <v>2</v>
      </c>
      <c r="F17" s="14"/>
      <c r="G17" s="16">
        <v>1</v>
      </c>
      <c r="H17" s="14">
        <f t="shared" si="1"/>
        <v>19</v>
      </c>
    </row>
    <row r="18" spans="1:8" x14ac:dyDescent="0.25">
      <c r="A18" s="10" t="s">
        <v>17</v>
      </c>
      <c r="B18" s="12">
        <v>19</v>
      </c>
      <c r="C18" s="9">
        <v>6</v>
      </c>
      <c r="D18" s="9">
        <v>7</v>
      </c>
      <c r="E18" s="11">
        <f t="shared" si="2"/>
        <v>2.7142857142857144</v>
      </c>
      <c r="F18" s="14"/>
      <c r="G18" s="16">
        <v>1</v>
      </c>
      <c r="H18" s="14">
        <f t="shared" si="1"/>
        <v>20</v>
      </c>
    </row>
    <row r="19" spans="1:8" x14ac:dyDescent="0.25">
      <c r="A19" s="10" t="s">
        <v>18</v>
      </c>
      <c r="B19" s="12">
        <v>11</v>
      </c>
      <c r="C19" s="9">
        <v>0</v>
      </c>
      <c r="D19" s="9">
        <v>1</v>
      </c>
      <c r="E19" s="11">
        <f t="shared" si="2"/>
        <v>11</v>
      </c>
      <c r="F19" s="14"/>
      <c r="G19" s="16">
        <v>1</v>
      </c>
      <c r="H19" s="14">
        <f t="shared" si="1"/>
        <v>12</v>
      </c>
    </row>
    <row r="20" spans="1:8" x14ac:dyDescent="0.25">
      <c r="B20" s="5">
        <f>SUM(B5:B19)</f>
        <v>241</v>
      </c>
      <c r="C20" s="4"/>
      <c r="D20" s="4"/>
      <c r="E20" s="6" t="s">
        <v>21</v>
      </c>
      <c r="F20">
        <f>SUM(F5:F19)</f>
        <v>0</v>
      </c>
      <c r="G20">
        <f>SUM(G5:G19)</f>
        <v>16</v>
      </c>
    </row>
    <row r="21" spans="1:8" x14ac:dyDescent="0.25">
      <c r="A21" s="8"/>
      <c r="B21" s="5"/>
      <c r="C21" s="4"/>
      <c r="D21" s="4"/>
      <c r="E21" s="6"/>
    </row>
    <row r="22" spans="1:8" x14ac:dyDescent="0.25">
      <c r="A22" s="7"/>
    </row>
    <row r="23" spans="1:8" x14ac:dyDescent="0.25">
      <c r="A23" s="7"/>
    </row>
    <row r="24" spans="1:8" x14ac:dyDescent="0.25">
      <c r="A24" s="8"/>
    </row>
  </sheetData>
  <mergeCells count="9">
    <mergeCell ref="A2:A3"/>
    <mergeCell ref="B2:B3"/>
    <mergeCell ref="C1:H1"/>
    <mergeCell ref="G2:G3"/>
    <mergeCell ref="E2:E3"/>
    <mergeCell ref="F2:F3"/>
    <mergeCell ref="D2:D3"/>
    <mergeCell ref="H2:H3"/>
    <mergeCell ref="C2:C3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ORG SCUOLE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Grimaldi Adele</cp:lastModifiedBy>
  <cp:revision/>
  <cp:lastPrinted>2022-09-13T06:38:28Z</cp:lastPrinted>
  <dcterms:created xsi:type="dcterms:W3CDTF">2015-06-09T09:31:23Z</dcterms:created>
  <dcterms:modified xsi:type="dcterms:W3CDTF">2022-10-19T10:41:22Z</dcterms:modified>
  <cp:category/>
  <cp:contentStatus/>
</cp:coreProperties>
</file>