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 iterateDelta="1E-4"/>
</workbook>
</file>

<file path=xl/calcChain.xml><?xml version="1.0" encoding="utf-8"?>
<calcChain xmlns="http://schemas.openxmlformats.org/spreadsheetml/2006/main">
  <c r="L68" i="1" l="1"/>
  <c r="E68" i="1"/>
  <c r="L67" i="1"/>
  <c r="E67" i="1"/>
  <c r="L66" i="1"/>
  <c r="E66" i="1"/>
  <c r="L65" i="1"/>
  <c r="E65" i="1"/>
  <c r="L64" i="1"/>
  <c r="E64" i="1"/>
  <c r="L63" i="1"/>
  <c r="E63" i="1"/>
  <c r="L62" i="1"/>
  <c r="E62" i="1"/>
  <c r="L61" i="1"/>
  <c r="E61" i="1"/>
  <c r="L60" i="1"/>
  <c r="E60" i="1"/>
  <c r="L59" i="1"/>
  <c r="E59" i="1"/>
  <c r="L58" i="1"/>
  <c r="E58" i="1"/>
  <c r="L57" i="1"/>
  <c r="E57" i="1"/>
  <c r="L56" i="1"/>
  <c r="E56" i="1"/>
  <c r="L55" i="1"/>
  <c r="E55" i="1"/>
  <c r="L54" i="1"/>
  <c r="E54" i="1"/>
  <c r="L53" i="1"/>
  <c r="E53" i="1"/>
  <c r="L52" i="1"/>
  <c r="E52" i="1"/>
  <c r="L51" i="1"/>
  <c r="E51" i="1"/>
  <c r="L50" i="1"/>
  <c r="E50" i="1"/>
  <c r="L49" i="1"/>
  <c r="E49" i="1"/>
  <c r="L48" i="1"/>
  <c r="E48" i="1"/>
  <c r="L47" i="1"/>
  <c r="E47" i="1"/>
  <c r="E46" i="1"/>
  <c r="L45" i="1"/>
  <c r="E45" i="1"/>
  <c r="L44" i="1"/>
  <c r="E44" i="1"/>
  <c r="L43" i="1"/>
  <c r="E43" i="1"/>
  <c r="L42" i="1"/>
  <c r="E42" i="1"/>
  <c r="L41" i="1"/>
  <c r="E41" i="1"/>
  <c r="L40" i="1"/>
  <c r="E40" i="1"/>
  <c r="L39" i="1"/>
  <c r="E39" i="1"/>
  <c r="L38" i="1"/>
  <c r="E38" i="1"/>
  <c r="L37" i="1"/>
  <c r="E37" i="1"/>
  <c r="L36" i="1"/>
  <c r="E36" i="1"/>
  <c r="L35" i="1"/>
  <c r="E35" i="1"/>
  <c r="L34" i="1"/>
  <c r="E34" i="1"/>
  <c r="L33" i="1"/>
  <c r="E33" i="1"/>
  <c r="L32" i="1"/>
  <c r="E32" i="1"/>
  <c r="L31" i="1"/>
  <c r="E31" i="1"/>
  <c r="L30" i="1"/>
  <c r="E30" i="1"/>
  <c r="L29" i="1"/>
  <c r="E29" i="1"/>
  <c r="L28" i="1"/>
  <c r="E28" i="1"/>
  <c r="L27" i="1"/>
  <c r="E27" i="1"/>
  <c r="L26" i="1"/>
  <c r="E26" i="1"/>
  <c r="L25" i="1"/>
  <c r="E25" i="1"/>
  <c r="L24" i="1"/>
  <c r="E24" i="1"/>
  <c r="L23" i="1"/>
  <c r="E23" i="1"/>
  <c r="L22" i="1"/>
  <c r="E22" i="1"/>
  <c r="L21" i="1"/>
  <c r="E21" i="1"/>
  <c r="L20" i="1"/>
  <c r="E20" i="1"/>
  <c r="L19" i="1"/>
  <c r="E19" i="1"/>
  <c r="L18" i="1"/>
  <c r="E18" i="1"/>
  <c r="L17" i="1"/>
  <c r="E17" i="1"/>
  <c r="L16" i="1"/>
  <c r="E16" i="1"/>
  <c r="L15" i="1"/>
  <c r="E15" i="1"/>
  <c r="L14" i="1"/>
  <c r="E14" i="1"/>
  <c r="L13" i="1"/>
  <c r="E13" i="1"/>
  <c r="L12" i="1"/>
  <c r="E12" i="1"/>
  <c r="L11" i="1"/>
  <c r="E11" i="1"/>
  <c r="L10" i="1"/>
  <c r="E10" i="1"/>
  <c r="L9" i="1"/>
  <c r="E9" i="1"/>
  <c r="L8" i="1"/>
  <c r="E8" i="1"/>
  <c r="L7" i="1"/>
  <c r="E7" i="1"/>
  <c r="L6" i="1"/>
  <c r="E6" i="1"/>
  <c r="L5" i="1"/>
  <c r="E5" i="1"/>
  <c r="L4" i="1"/>
  <c r="E4" i="1"/>
  <c r="E3" i="1"/>
</calcChain>
</file>

<file path=xl/sharedStrings.xml><?xml version="1.0" encoding="utf-8"?>
<sst xmlns="http://schemas.openxmlformats.org/spreadsheetml/2006/main" count="211" uniqueCount="136">
  <si>
    <t>Codice ist. rif.</t>
  </si>
  <si>
    <t>Comune ist. rif.</t>
  </si>
  <si>
    <t>Denominazione SC. SEC. II GRADO</t>
  </si>
  <si>
    <t>Alunni H OdD</t>
  </si>
  <si>
    <t>Variaz. allievi 27/7/14</t>
  </si>
  <si>
    <t>Allievi H da SI.BES</t>
  </si>
  <si>
    <t>AD01</t>
  </si>
  <si>
    <t>AD02</t>
  </si>
  <si>
    <t>AD03</t>
  </si>
  <si>
    <t>AD04</t>
  </si>
  <si>
    <t>Posti O.F. 2014/15</t>
  </si>
  <si>
    <t>rapporto allievi/docenti</t>
  </si>
  <si>
    <t>PGPS010003</t>
  </si>
  <si>
    <t>ASSISI</t>
  </si>
  <si>
    <t>ANN. CONV. NAZ. "PRINCIPE DI NAPOLI"</t>
  </si>
  <si>
    <t>PGRH02000B</t>
  </si>
  <si>
    <t>PGIS02900P</t>
  </si>
  <si>
    <t>M. POLO - R. BONGHI-IPC</t>
  </si>
  <si>
    <t>M. POLO - R. BONGHI-IPA</t>
  </si>
  <si>
    <t>M. POLO - R. BONGHI-ITEE</t>
  </si>
  <si>
    <t>M. POLO - R. BONGHI-ITC</t>
  </si>
  <si>
    <t>PGPC07000G</t>
  </si>
  <si>
    <t>PROPERZIO</t>
  </si>
  <si>
    <t>PGRI22000L</t>
  </si>
  <si>
    <t>CASCIA</t>
  </si>
  <si>
    <t>PGIS013005</t>
  </si>
  <si>
    <t>CASTIGLIONE DEL LAGO</t>
  </si>
  <si>
    <t>IST.O. "ROSSELLI-RASETTI"-IP</t>
  </si>
  <si>
    <t>IST.OMN. "ROSSELLI-RASETTI"-ITE</t>
  </si>
  <si>
    <t>IST.OMN."ROSSELLI-RASETTI"-IT</t>
  </si>
  <si>
    <t>PGTA020003</t>
  </si>
  <si>
    <t>CERRETO DI SPOLETO</t>
  </si>
  <si>
    <t>S. ANATOLIA DI NARCO</t>
  </si>
  <si>
    <t>PGIS00400A</t>
  </si>
  <si>
    <t>CITTA' DELLA PIEVE</t>
  </si>
  <si>
    <t>"ITALO CALVINO"-ITC</t>
  </si>
  <si>
    <t>"ITALO CALVINO"-Liceo</t>
  </si>
  <si>
    <t>PGIS027003</t>
  </si>
  <si>
    <t>CITTA' DI CASTELLO</t>
  </si>
  <si>
    <t>FRANCHETTI - SALVIANI</t>
  </si>
  <si>
    <t>PGIS02800V</t>
  </si>
  <si>
    <t>I.I.S. "PATRIZI-BALDELLI-CAVALLOTTI"-IT Patrizi</t>
  </si>
  <si>
    <t>I.I.S. "PATRIZI-BALDELLI-CAVALLOTTI"-Cavallotti</t>
  </si>
  <si>
    <t>I.I.S. "PATRIZI-BALDELLI-CAVALLOTTI"-IP Patrizi</t>
  </si>
  <si>
    <t>I.I.S. "PATRIZI-BALDELLI-CAVALLOTTI"-Baldelli</t>
  </si>
  <si>
    <t>PGPC05000A</t>
  </si>
  <si>
    <t>PLINIO IL GIOVANE</t>
  </si>
  <si>
    <t>PGIS03600T</t>
  </si>
  <si>
    <t>DERUTA</t>
  </si>
  <si>
    <t>ALPINOLO MAGNINI</t>
  </si>
  <si>
    <t>PGRI24000T</t>
  </si>
  <si>
    <t>FOLIGNO</t>
  </si>
  <si>
    <t>E. ORFINI</t>
  </si>
  <si>
    <t>PGPC09000R</t>
  </si>
  <si>
    <t>F. FREZZI - B. ANGELA</t>
  </si>
  <si>
    <t>PGTD01000V</t>
  </si>
  <si>
    <t>IST. TECN.ECONOMICO "F. SCARPELLINI"</t>
  </si>
  <si>
    <t>PGTF040001</t>
  </si>
  <si>
    <t>IST.TECN.TECNOLOGICO "L. DA VINCI"</t>
  </si>
  <si>
    <t>PGPS02000N</t>
  </si>
  <si>
    <t>SCIENTIFICO ARTISTICO "MARCONI" FOLIGNO</t>
  </si>
  <si>
    <t>PGRC120003</t>
  </si>
  <si>
    <t>GIANO DELL'UMBRIA</t>
  </si>
  <si>
    <t>OMNICOMPRENSIVO GIANO DELL'UMBRIA</t>
  </si>
  <si>
    <t>PGIS00200P</t>
  </si>
  <si>
    <t>GUALDO TADINO</t>
  </si>
  <si>
    <t>RAFFAELE CASIMIRI-IPC</t>
  </si>
  <si>
    <t>RAFFAELE CASIMIRI-Lingustico</t>
  </si>
  <si>
    <t>RAFFAELE CASIMIRI-Geometri</t>
  </si>
  <si>
    <t>PGIS034006</t>
  </si>
  <si>
    <t>GUBBIO</t>
  </si>
  <si>
    <t>I.I.S. "CASSATA - GATTAPONE"-IP</t>
  </si>
  <si>
    <t>I.I.S. "CASSATA - GATTAPONE"-ITE</t>
  </si>
  <si>
    <t>I.I.S. "CASSATA - GATTAPONE"-ITT</t>
  </si>
  <si>
    <t>PGIS02400G</t>
  </si>
  <si>
    <t>I.I.S. MAZZATINTI-Arte</t>
  </si>
  <si>
    <t>I.I.S. MAZZATINTI-Liceo</t>
  </si>
  <si>
    <t>PGTD12000A</t>
  </si>
  <si>
    <t>MAGIONE</t>
  </si>
  <si>
    <t>PGIS00300E</t>
  </si>
  <si>
    <t>MARSCIANO</t>
  </si>
  <si>
    <t>SALVATORELLI-MONETA-IP</t>
  </si>
  <si>
    <t>SALVATORELLI-MONETA-IT</t>
  </si>
  <si>
    <t>SALVATORELLI-MONETA-Liceo</t>
  </si>
  <si>
    <t>PGRI210002</t>
  </si>
  <si>
    <t>NOCERA UMBRA</t>
  </si>
  <si>
    <t>IPSIA "G. SIGISMONDI"</t>
  </si>
  <si>
    <t>PGPM08000A</t>
  </si>
  <si>
    <t>LICEO "G.SIGISMONDI"</t>
  </si>
  <si>
    <t>PGIS018008</t>
  </si>
  <si>
    <t>NORCIA</t>
  </si>
  <si>
    <t>R.BATTAGLIA - IT</t>
  </si>
  <si>
    <t>R.BATTAGLIA-Licei</t>
  </si>
  <si>
    <t>PGPC01000X</t>
  </si>
  <si>
    <t>PERUGIA</t>
  </si>
  <si>
    <t>A. MARIOTTI</t>
  </si>
  <si>
    <t>PGIS03300A</t>
  </si>
  <si>
    <t>CAVOUR-MARCONI-PASCAL- PISCILLE</t>
  </si>
  <si>
    <t>CAVOUR-MARCONI-PASCAL-Pascal</t>
  </si>
  <si>
    <t>PGPS030008</t>
  </si>
  <si>
    <t>G. ALESSI</t>
  </si>
  <si>
    <t>PGPS09000X</t>
  </si>
  <si>
    <t>G. GALILEI</t>
  </si>
  <si>
    <t>PGTE01000A</t>
  </si>
  <si>
    <t>GIORDANO BRUNO</t>
  </si>
  <si>
    <t>PGTD11000Q</t>
  </si>
  <si>
    <t>I.T.E.T. "A.CAPITINI-V.E. II-DI CAMBIO"</t>
  </si>
  <si>
    <t>PGTF010005</t>
  </si>
  <si>
    <t>IST.TECN.TECNOL. "A. VOLTA"</t>
  </si>
  <si>
    <t>PGPM010004</t>
  </si>
  <si>
    <t>LICEO STATALE "A. PIERALLI"</t>
  </si>
  <si>
    <t>PGSD03000P</t>
  </si>
  <si>
    <t>I.OMNICOMPR. "B. DI BETTO"</t>
  </si>
  <si>
    <t>PGRH01000R</t>
  </si>
  <si>
    <t>SPOLETO</t>
  </si>
  <si>
    <t>G. DE CAROLIS</t>
  </si>
  <si>
    <t>PGIS026007</t>
  </si>
  <si>
    <t>I.I.S. SANSI-LEONARDI-VOLTA-Arte</t>
  </si>
  <si>
    <t>I.I.S. SANSI-LEONARDI-VOLTA-Linguistico</t>
  </si>
  <si>
    <t>PGIS03100P</t>
  </si>
  <si>
    <t>I.I.S. TECNICO-PROFESSIONALE-IP</t>
  </si>
  <si>
    <t>I.I.S. TECNICO-PROFESSIONALE-ITCG</t>
  </si>
  <si>
    <t>I.I.S. TECNICO-PROFESSIONALE-IT</t>
  </si>
  <si>
    <t>PGIS01100D</t>
  </si>
  <si>
    <t>TODI</t>
  </si>
  <si>
    <t>CIUFFELLI - EINAUDI-IP</t>
  </si>
  <si>
    <t>CIUFFELLI - EINAUDI-ITAS</t>
  </si>
  <si>
    <t>CIUFFELLI - EINAUDI-ITCG</t>
  </si>
  <si>
    <t>PGPC04000Q</t>
  </si>
  <si>
    <t>JACOPONE DA TODI</t>
  </si>
  <si>
    <t>PGIS014001</t>
  </si>
  <si>
    <t>UMBERTIDE</t>
  </si>
  <si>
    <t>L. DA VINCI-PGTF01401D</t>
  </si>
  <si>
    <t>L. DA VINCI-PGRC01401X</t>
  </si>
  <si>
    <t>L. DA VINCI-PGPS01401B</t>
  </si>
  <si>
    <t>POSTI DI SOSTEGNO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</si>
</sst>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MS Sans Serif"/>
      <family val="2"/>
      <charset val="1"/>
    </font>
    <font>
      <b/>
      <sz val="10"/>
      <name val="Calibri"/>
      <family val="2"/>
    </font>
    <font>
      <sz val="11"/>
      <color indexed="8"/>
      <name val="Calibri"/>
      <family val="2"/>
      <charset val="1"/>
    </font>
    <font>
      <sz val="10"/>
      <color indexed="8"/>
      <name val="Calibri"/>
      <family val="2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1">
    <xf numFmtId="0" fontId="0" fillId="0" borderId="0" xfId="0"/>
    <xf numFmtId="0" fontId="2" fillId="2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 wrapText="1"/>
    </xf>
    <xf numFmtId="49" fontId="2" fillId="3" borderId="1" xfId="2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0" fontId="4" fillId="0" borderId="1" xfId="2" applyFont="1" applyBorder="1"/>
    <xf numFmtId="0" fontId="4" fillId="0" borderId="1" xfId="2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/>
    <xf numFmtId="0" fontId="5" fillId="4" borderId="1" xfId="0" applyFont="1" applyFill="1" applyBorder="1"/>
    <xf numFmtId="0" fontId="2" fillId="0" borderId="1" xfId="0" applyFont="1" applyBorder="1" applyAlignment="1">
      <alignment horizontal="center"/>
    </xf>
    <xf numFmtId="2" fontId="5" fillId="5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wrapText="1"/>
    </xf>
    <xf numFmtId="0" fontId="4" fillId="0" borderId="1" xfId="2" applyFont="1" applyFill="1" applyBorder="1"/>
    <xf numFmtId="0" fontId="4" fillId="0" borderId="1" xfId="2" applyFont="1" applyFill="1" applyBorder="1" applyAlignment="1">
      <alignment wrapText="1"/>
    </xf>
    <xf numFmtId="0" fontId="5" fillId="0" borderId="1" xfId="0" applyFont="1" applyFill="1" applyBorder="1"/>
    <xf numFmtId="0" fontId="0" fillId="0" borderId="2" xfId="0" applyBorder="1" applyAlignment="1">
      <alignment horizontal="center"/>
    </xf>
  </cellXfs>
  <cellStyles count="3">
    <cellStyle name="Excel Built-in Normal" xfId="2"/>
    <cellStyle name="Normale" xfId="0" builtinId="0"/>
    <cellStyle name="Normale_medie 5 maggio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46" workbookViewId="0">
      <selection activeCell="N50" sqref="N50"/>
    </sheetView>
  </sheetViews>
  <sheetFormatPr defaultRowHeight="15" x14ac:dyDescent="0.25"/>
  <cols>
    <col min="1" max="1" width="12" customWidth="1"/>
    <col min="2" max="2" width="14.5703125" customWidth="1"/>
    <col min="3" max="3" width="31.5703125" customWidth="1"/>
    <col min="4" max="4" width="6.85546875" customWidth="1"/>
  </cols>
  <sheetData>
    <row r="1" spans="1:12" ht="32.25" customHeight="1" x14ac:dyDescent="0.25">
      <c r="A1" s="20" t="s">
        <v>135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39" x14ac:dyDescent="0.25">
      <c r="A2" s="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4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6" t="s">
        <v>10</v>
      </c>
      <c r="L2" s="7" t="s">
        <v>11</v>
      </c>
    </row>
    <row r="3" spans="1:12" x14ac:dyDescent="0.25">
      <c r="A3" s="8" t="s">
        <v>12</v>
      </c>
      <c r="B3" s="9" t="s">
        <v>13</v>
      </c>
      <c r="C3" s="10" t="s">
        <v>14</v>
      </c>
      <c r="D3" s="11">
        <v>0</v>
      </c>
      <c r="E3" s="11">
        <f>F3-D3</f>
        <v>0</v>
      </c>
      <c r="F3" s="12">
        <v>0</v>
      </c>
      <c r="G3" s="13"/>
      <c r="H3" s="13"/>
      <c r="I3" s="13"/>
      <c r="J3" s="13"/>
      <c r="K3" s="12">
        <v>0</v>
      </c>
      <c r="L3" s="14">
        <v>0</v>
      </c>
    </row>
    <row r="4" spans="1:12" x14ac:dyDescent="0.25">
      <c r="A4" s="8" t="s">
        <v>15</v>
      </c>
      <c r="B4" s="9" t="s">
        <v>13</v>
      </c>
      <c r="C4" s="10" t="s">
        <v>13</v>
      </c>
      <c r="D4" s="11">
        <v>64</v>
      </c>
      <c r="E4" s="11">
        <f t="shared" ref="E4:E67" si="0">F4-D4</f>
        <v>-11</v>
      </c>
      <c r="F4" s="12">
        <v>53</v>
      </c>
      <c r="G4" s="13">
        <v>5.5</v>
      </c>
      <c r="H4" s="13">
        <v>9</v>
      </c>
      <c r="I4" s="13">
        <v>6</v>
      </c>
      <c r="J4" s="13">
        <v>5</v>
      </c>
      <c r="K4" s="12">
        <v>25.5</v>
      </c>
      <c r="L4" s="14">
        <f t="shared" ref="L4:L45" si="1">F4/K4</f>
        <v>2.0784313725490198</v>
      </c>
    </row>
    <row r="5" spans="1:12" x14ac:dyDescent="0.25">
      <c r="A5" s="8" t="s">
        <v>16</v>
      </c>
      <c r="B5" s="9" t="s">
        <v>13</v>
      </c>
      <c r="C5" s="10" t="s">
        <v>17</v>
      </c>
      <c r="D5" s="11">
        <v>9</v>
      </c>
      <c r="E5" s="11">
        <f t="shared" si="0"/>
        <v>1</v>
      </c>
      <c r="F5" s="12">
        <v>10</v>
      </c>
      <c r="G5" s="13">
        <v>2</v>
      </c>
      <c r="H5" s="13">
        <v>1.5</v>
      </c>
      <c r="I5" s="13">
        <v>1</v>
      </c>
      <c r="J5" s="13"/>
      <c r="K5" s="12">
        <v>4.5</v>
      </c>
      <c r="L5" s="14">
        <f t="shared" si="1"/>
        <v>2.2222222222222223</v>
      </c>
    </row>
    <row r="6" spans="1:12" x14ac:dyDescent="0.25">
      <c r="A6" s="8" t="s">
        <v>16</v>
      </c>
      <c r="B6" s="9" t="s">
        <v>13</v>
      </c>
      <c r="C6" s="10" t="s">
        <v>18</v>
      </c>
      <c r="D6" s="11">
        <v>9</v>
      </c>
      <c r="E6" s="11">
        <f t="shared" si="0"/>
        <v>0</v>
      </c>
      <c r="F6" s="12">
        <v>9</v>
      </c>
      <c r="G6" s="13">
        <v>2.5</v>
      </c>
      <c r="H6" s="13">
        <v>1</v>
      </c>
      <c r="I6" s="13">
        <v>1</v>
      </c>
      <c r="J6" s="13"/>
      <c r="K6" s="12">
        <v>4.5</v>
      </c>
      <c r="L6" s="14">
        <f t="shared" si="1"/>
        <v>2</v>
      </c>
    </row>
    <row r="7" spans="1:12" x14ac:dyDescent="0.25">
      <c r="A7" s="8" t="s">
        <v>16</v>
      </c>
      <c r="B7" s="9" t="s">
        <v>13</v>
      </c>
      <c r="C7" s="10" t="s">
        <v>19</v>
      </c>
      <c r="D7" s="11">
        <v>4</v>
      </c>
      <c r="E7" s="11">
        <f t="shared" si="0"/>
        <v>1</v>
      </c>
      <c r="F7" s="12">
        <v>5</v>
      </c>
      <c r="G7" s="13">
        <v>0.5</v>
      </c>
      <c r="H7" s="13">
        <v>0.5</v>
      </c>
      <c r="I7" s="13">
        <v>0.5</v>
      </c>
      <c r="J7" s="13"/>
      <c r="K7" s="12">
        <v>1.5</v>
      </c>
      <c r="L7" s="14">
        <f t="shared" si="1"/>
        <v>3.3333333333333335</v>
      </c>
    </row>
    <row r="8" spans="1:12" x14ac:dyDescent="0.25">
      <c r="A8" s="8" t="s">
        <v>16</v>
      </c>
      <c r="B8" s="9" t="s">
        <v>13</v>
      </c>
      <c r="C8" s="10" t="s">
        <v>20</v>
      </c>
      <c r="D8" s="11">
        <v>4</v>
      </c>
      <c r="E8" s="11">
        <f t="shared" si="0"/>
        <v>0</v>
      </c>
      <c r="F8" s="12">
        <v>4</v>
      </c>
      <c r="G8" s="15"/>
      <c r="H8" s="15"/>
      <c r="I8" s="15">
        <v>1.5</v>
      </c>
      <c r="J8" s="15"/>
      <c r="K8" s="12">
        <v>1.5</v>
      </c>
      <c r="L8" s="14">
        <f t="shared" si="1"/>
        <v>2.6666666666666665</v>
      </c>
    </row>
    <row r="9" spans="1:12" x14ac:dyDescent="0.25">
      <c r="A9" s="8" t="s">
        <v>21</v>
      </c>
      <c r="B9" s="9" t="s">
        <v>13</v>
      </c>
      <c r="C9" s="10" t="s">
        <v>22</v>
      </c>
      <c r="D9" s="11">
        <v>4</v>
      </c>
      <c r="E9" s="11">
        <f t="shared" si="0"/>
        <v>-1</v>
      </c>
      <c r="F9" s="12">
        <v>3</v>
      </c>
      <c r="G9" s="13">
        <v>0.5</v>
      </c>
      <c r="H9" s="13">
        <v>1</v>
      </c>
      <c r="I9" s="13"/>
      <c r="J9" s="13"/>
      <c r="K9" s="12">
        <v>1.5</v>
      </c>
      <c r="L9" s="14">
        <f t="shared" si="1"/>
        <v>2</v>
      </c>
    </row>
    <row r="10" spans="1:12" x14ac:dyDescent="0.25">
      <c r="A10" s="8" t="s">
        <v>23</v>
      </c>
      <c r="B10" s="9" t="s">
        <v>24</v>
      </c>
      <c r="C10" s="10" t="s">
        <v>24</v>
      </c>
      <c r="D10" s="11">
        <v>8</v>
      </c>
      <c r="E10" s="11">
        <f t="shared" si="0"/>
        <v>0</v>
      </c>
      <c r="F10" s="12">
        <v>8</v>
      </c>
      <c r="G10" s="13">
        <v>1.5</v>
      </c>
      <c r="H10" s="13">
        <v>1</v>
      </c>
      <c r="I10" s="13">
        <v>1</v>
      </c>
      <c r="J10" s="13"/>
      <c r="K10" s="12">
        <v>3.5</v>
      </c>
      <c r="L10" s="14">
        <f t="shared" si="1"/>
        <v>2.2857142857142856</v>
      </c>
    </row>
    <row r="11" spans="1:12" ht="27.75" customHeight="1" x14ac:dyDescent="0.25">
      <c r="A11" s="8" t="s">
        <v>25</v>
      </c>
      <c r="B11" s="9" t="s">
        <v>26</v>
      </c>
      <c r="C11" s="10" t="s">
        <v>27</v>
      </c>
      <c r="D11" s="11">
        <v>6</v>
      </c>
      <c r="E11" s="11">
        <f t="shared" si="0"/>
        <v>0</v>
      </c>
      <c r="F11" s="12">
        <v>6</v>
      </c>
      <c r="G11" s="13">
        <v>0.5</v>
      </c>
      <c r="H11" s="13"/>
      <c r="I11" s="13">
        <v>2</v>
      </c>
      <c r="J11" s="13"/>
      <c r="K11" s="12">
        <v>2.5</v>
      </c>
      <c r="L11" s="14">
        <f t="shared" si="1"/>
        <v>2.4</v>
      </c>
    </row>
    <row r="12" spans="1:12" ht="39" x14ac:dyDescent="0.25">
      <c r="A12" s="8" t="s">
        <v>25</v>
      </c>
      <c r="B12" s="9" t="s">
        <v>26</v>
      </c>
      <c r="C12" s="10" t="s">
        <v>28</v>
      </c>
      <c r="D12" s="11">
        <v>2</v>
      </c>
      <c r="E12" s="11">
        <f t="shared" si="0"/>
        <v>-1</v>
      </c>
      <c r="F12" s="12">
        <v>1</v>
      </c>
      <c r="G12" s="13"/>
      <c r="H12" s="13"/>
      <c r="I12" s="13">
        <v>0.5</v>
      </c>
      <c r="J12" s="13"/>
      <c r="K12" s="12">
        <v>0.5</v>
      </c>
      <c r="L12" s="14">
        <f t="shared" si="1"/>
        <v>2</v>
      </c>
    </row>
    <row r="13" spans="1:12" ht="39" x14ac:dyDescent="0.25">
      <c r="A13" s="8" t="s">
        <v>25</v>
      </c>
      <c r="B13" s="9" t="s">
        <v>26</v>
      </c>
      <c r="C13" s="10" t="s">
        <v>29</v>
      </c>
      <c r="D13" s="11">
        <v>7</v>
      </c>
      <c r="E13" s="11">
        <f t="shared" si="0"/>
        <v>0</v>
      </c>
      <c r="F13" s="12">
        <v>7</v>
      </c>
      <c r="G13" s="13">
        <v>0.5</v>
      </c>
      <c r="H13" s="13"/>
      <c r="I13" s="13">
        <v>3</v>
      </c>
      <c r="J13" s="13"/>
      <c r="K13" s="12">
        <v>3.5</v>
      </c>
      <c r="L13" s="14">
        <f t="shared" si="1"/>
        <v>2</v>
      </c>
    </row>
    <row r="14" spans="1:12" ht="39" x14ac:dyDescent="0.25">
      <c r="A14" s="8" t="s">
        <v>30</v>
      </c>
      <c r="B14" s="9" t="s">
        <v>31</v>
      </c>
      <c r="C14" s="10" t="s">
        <v>32</v>
      </c>
      <c r="D14" s="11">
        <v>5</v>
      </c>
      <c r="E14" s="11">
        <f t="shared" si="0"/>
        <v>0</v>
      </c>
      <c r="F14" s="12">
        <v>5</v>
      </c>
      <c r="G14" s="13"/>
      <c r="H14" s="13"/>
      <c r="I14" s="13"/>
      <c r="J14" s="13">
        <v>2</v>
      </c>
      <c r="K14" s="12">
        <v>2</v>
      </c>
      <c r="L14" s="14">
        <f t="shared" si="1"/>
        <v>2.5</v>
      </c>
    </row>
    <row r="15" spans="1:12" ht="39" x14ac:dyDescent="0.25">
      <c r="A15" s="8" t="s">
        <v>33</v>
      </c>
      <c r="B15" s="9" t="s">
        <v>34</v>
      </c>
      <c r="C15" s="10" t="s">
        <v>35</v>
      </c>
      <c r="D15" s="11">
        <v>13</v>
      </c>
      <c r="E15" s="11">
        <f t="shared" si="0"/>
        <v>1</v>
      </c>
      <c r="F15" s="12">
        <v>14</v>
      </c>
      <c r="G15" s="13">
        <v>1</v>
      </c>
      <c r="H15" s="13">
        <v>1</v>
      </c>
      <c r="I15" s="13">
        <v>3</v>
      </c>
      <c r="J15" s="13">
        <v>1</v>
      </c>
      <c r="K15" s="12">
        <v>6</v>
      </c>
      <c r="L15" s="14">
        <f t="shared" si="1"/>
        <v>2.3333333333333335</v>
      </c>
    </row>
    <row r="16" spans="1:12" ht="39" x14ac:dyDescent="0.25">
      <c r="A16" s="8" t="s">
        <v>33</v>
      </c>
      <c r="B16" s="9" t="s">
        <v>34</v>
      </c>
      <c r="C16" s="10" t="s">
        <v>36</v>
      </c>
      <c r="D16" s="11">
        <v>4</v>
      </c>
      <c r="E16" s="11">
        <f t="shared" si="0"/>
        <v>-1</v>
      </c>
      <c r="F16" s="12">
        <v>3</v>
      </c>
      <c r="G16" s="13">
        <v>1</v>
      </c>
      <c r="H16" s="13">
        <v>1</v>
      </c>
      <c r="I16" s="13">
        <v>0</v>
      </c>
      <c r="J16" s="13">
        <v>0</v>
      </c>
      <c r="K16" s="12">
        <v>2</v>
      </c>
      <c r="L16" s="14">
        <f t="shared" si="1"/>
        <v>1.5</v>
      </c>
    </row>
    <row r="17" spans="1:12" ht="26.25" x14ac:dyDescent="0.25">
      <c r="A17" s="8" t="s">
        <v>37</v>
      </c>
      <c r="B17" s="9" t="s">
        <v>38</v>
      </c>
      <c r="C17" s="10" t="s">
        <v>39</v>
      </c>
      <c r="D17" s="11">
        <v>4</v>
      </c>
      <c r="E17" s="11">
        <f t="shared" si="0"/>
        <v>0</v>
      </c>
      <c r="F17" s="12">
        <v>4</v>
      </c>
      <c r="G17" s="13">
        <v>1.5</v>
      </c>
      <c r="H17" s="13"/>
      <c r="I17" s="13"/>
      <c r="J17" s="13"/>
      <c r="K17" s="12">
        <v>1.5</v>
      </c>
      <c r="L17" s="14">
        <f t="shared" si="1"/>
        <v>2.6666666666666665</v>
      </c>
    </row>
    <row r="18" spans="1:12" ht="26.25" x14ac:dyDescent="0.25">
      <c r="A18" s="8" t="s">
        <v>40</v>
      </c>
      <c r="B18" s="9" t="s">
        <v>38</v>
      </c>
      <c r="C18" s="10" t="s">
        <v>41</v>
      </c>
      <c r="D18" s="11">
        <v>6</v>
      </c>
      <c r="E18" s="11">
        <f t="shared" si="0"/>
        <v>-1</v>
      </c>
      <c r="F18" s="12">
        <v>5</v>
      </c>
      <c r="G18" s="15">
        <v>1</v>
      </c>
      <c r="H18" s="15">
        <v>0.5</v>
      </c>
      <c r="I18" s="15">
        <v>1</v>
      </c>
      <c r="J18" s="15">
        <v>0</v>
      </c>
      <c r="K18" s="12">
        <v>2.5</v>
      </c>
      <c r="L18" s="14">
        <f t="shared" si="1"/>
        <v>2</v>
      </c>
    </row>
    <row r="19" spans="1:12" ht="26.25" x14ac:dyDescent="0.25">
      <c r="A19" s="8" t="s">
        <v>40</v>
      </c>
      <c r="B19" s="9" t="s">
        <v>38</v>
      </c>
      <c r="C19" s="10" t="s">
        <v>42</v>
      </c>
      <c r="D19" s="11">
        <v>27</v>
      </c>
      <c r="E19" s="11">
        <f t="shared" si="0"/>
        <v>4</v>
      </c>
      <c r="F19" s="12">
        <v>31</v>
      </c>
      <c r="G19" s="13">
        <v>4</v>
      </c>
      <c r="H19" s="13">
        <v>2</v>
      </c>
      <c r="I19" s="13">
        <v>5</v>
      </c>
      <c r="J19" s="13">
        <v>3</v>
      </c>
      <c r="K19" s="12">
        <v>14</v>
      </c>
      <c r="L19" s="14">
        <f t="shared" si="1"/>
        <v>2.2142857142857144</v>
      </c>
    </row>
    <row r="20" spans="1:12" ht="26.25" x14ac:dyDescent="0.25">
      <c r="A20" s="8" t="s">
        <v>40</v>
      </c>
      <c r="B20" s="9" t="s">
        <v>38</v>
      </c>
      <c r="C20" s="10" t="s">
        <v>43</v>
      </c>
      <c r="D20" s="11">
        <v>11</v>
      </c>
      <c r="E20" s="11">
        <f t="shared" si="0"/>
        <v>1</v>
      </c>
      <c r="F20" s="12">
        <v>12</v>
      </c>
      <c r="G20" s="13">
        <v>2</v>
      </c>
      <c r="H20" s="13">
        <v>0.5</v>
      </c>
      <c r="I20" s="13">
        <v>1</v>
      </c>
      <c r="J20" s="13">
        <v>2</v>
      </c>
      <c r="K20" s="12">
        <v>5.5</v>
      </c>
      <c r="L20" s="14">
        <f t="shared" si="1"/>
        <v>2.1818181818181817</v>
      </c>
    </row>
    <row r="21" spans="1:12" ht="26.25" x14ac:dyDescent="0.25">
      <c r="A21" s="8" t="s">
        <v>40</v>
      </c>
      <c r="B21" s="9" t="s">
        <v>38</v>
      </c>
      <c r="C21" s="10" t="s">
        <v>44</v>
      </c>
      <c r="D21" s="11">
        <v>6</v>
      </c>
      <c r="E21" s="11">
        <f t="shared" si="0"/>
        <v>0</v>
      </c>
      <c r="F21" s="12">
        <v>6</v>
      </c>
      <c r="G21" s="15">
        <v>0.5</v>
      </c>
      <c r="H21" s="15">
        <v>0</v>
      </c>
      <c r="I21" s="15">
        <v>2</v>
      </c>
      <c r="J21" s="15">
        <v>0</v>
      </c>
      <c r="K21" s="12">
        <v>2.5</v>
      </c>
      <c r="L21" s="14">
        <f t="shared" si="1"/>
        <v>2.4</v>
      </c>
    </row>
    <row r="22" spans="1:12" ht="26.25" x14ac:dyDescent="0.25">
      <c r="A22" s="8" t="s">
        <v>45</v>
      </c>
      <c r="B22" s="9" t="s">
        <v>38</v>
      </c>
      <c r="C22" s="10" t="s">
        <v>46</v>
      </c>
      <c r="D22" s="11">
        <v>2</v>
      </c>
      <c r="E22" s="11">
        <f t="shared" si="0"/>
        <v>1</v>
      </c>
      <c r="F22" s="12">
        <v>3</v>
      </c>
      <c r="G22" s="13">
        <v>1.5</v>
      </c>
      <c r="H22" s="13"/>
      <c r="I22" s="13"/>
      <c r="J22" s="13"/>
      <c r="K22" s="12">
        <v>1.5</v>
      </c>
      <c r="L22" s="14">
        <f t="shared" si="1"/>
        <v>2</v>
      </c>
    </row>
    <row r="23" spans="1:12" x14ac:dyDescent="0.25">
      <c r="A23" s="8" t="s">
        <v>47</v>
      </c>
      <c r="B23" s="9" t="s">
        <v>48</v>
      </c>
      <c r="C23" s="10" t="s">
        <v>49</v>
      </c>
      <c r="D23" s="11">
        <v>16</v>
      </c>
      <c r="E23" s="11">
        <f t="shared" si="0"/>
        <v>1</v>
      </c>
      <c r="F23" s="12">
        <v>17</v>
      </c>
      <c r="G23" s="13">
        <v>2</v>
      </c>
      <c r="H23" s="13">
        <v>2</v>
      </c>
      <c r="I23" s="13">
        <v>2</v>
      </c>
      <c r="J23" s="13">
        <v>2</v>
      </c>
      <c r="K23" s="12">
        <v>8</v>
      </c>
      <c r="L23" s="14">
        <f t="shared" si="1"/>
        <v>2.125</v>
      </c>
    </row>
    <row r="24" spans="1:12" x14ac:dyDescent="0.25">
      <c r="A24" s="8" t="s">
        <v>50</v>
      </c>
      <c r="B24" s="9" t="s">
        <v>51</v>
      </c>
      <c r="C24" s="10" t="s">
        <v>52</v>
      </c>
      <c r="D24" s="11">
        <v>29</v>
      </c>
      <c r="E24" s="11">
        <f t="shared" si="0"/>
        <v>-2</v>
      </c>
      <c r="F24" s="12">
        <v>27</v>
      </c>
      <c r="G24" s="13">
        <v>3</v>
      </c>
      <c r="H24" s="13">
        <v>4</v>
      </c>
      <c r="I24" s="13">
        <v>4</v>
      </c>
      <c r="J24" s="13">
        <v>2</v>
      </c>
      <c r="K24" s="12">
        <v>13</v>
      </c>
      <c r="L24" s="14">
        <f t="shared" si="1"/>
        <v>2.0769230769230771</v>
      </c>
    </row>
    <row r="25" spans="1:12" x14ac:dyDescent="0.25">
      <c r="A25" s="8" t="s">
        <v>53</v>
      </c>
      <c r="B25" s="9" t="s">
        <v>51</v>
      </c>
      <c r="C25" s="10" t="s">
        <v>54</v>
      </c>
      <c r="D25" s="11">
        <v>7</v>
      </c>
      <c r="E25" s="11">
        <f t="shared" si="0"/>
        <v>-1</v>
      </c>
      <c r="F25" s="12">
        <v>6</v>
      </c>
      <c r="G25" s="13">
        <v>2.5</v>
      </c>
      <c r="H25" s="13"/>
      <c r="I25" s="13"/>
      <c r="J25" s="13"/>
      <c r="K25" s="12">
        <v>2.5</v>
      </c>
      <c r="L25" s="14">
        <f t="shared" si="1"/>
        <v>2.4</v>
      </c>
    </row>
    <row r="26" spans="1:12" x14ac:dyDescent="0.25">
      <c r="A26" s="8" t="s">
        <v>55</v>
      </c>
      <c r="B26" s="9" t="s">
        <v>51</v>
      </c>
      <c r="C26" s="10" t="s">
        <v>56</v>
      </c>
      <c r="D26" s="11">
        <v>9</v>
      </c>
      <c r="E26" s="11">
        <f t="shared" si="0"/>
        <v>-1</v>
      </c>
      <c r="F26" s="12">
        <v>8</v>
      </c>
      <c r="G26" s="15">
        <v>1.5</v>
      </c>
      <c r="H26" s="15">
        <v>0.5</v>
      </c>
      <c r="I26" s="15">
        <v>1.5</v>
      </c>
      <c r="J26" s="15"/>
      <c r="K26" s="16">
        <v>3.5</v>
      </c>
      <c r="L26" s="14">
        <f t="shared" si="1"/>
        <v>2.2857142857142856</v>
      </c>
    </row>
    <row r="27" spans="1:12" x14ac:dyDescent="0.25">
      <c r="A27" s="8" t="s">
        <v>57</v>
      </c>
      <c r="B27" s="9" t="s">
        <v>51</v>
      </c>
      <c r="C27" s="10" t="s">
        <v>58</v>
      </c>
      <c r="D27" s="11">
        <v>15</v>
      </c>
      <c r="E27" s="11">
        <f t="shared" si="0"/>
        <v>-3</v>
      </c>
      <c r="F27" s="12">
        <v>12</v>
      </c>
      <c r="G27" s="13">
        <v>4.5</v>
      </c>
      <c r="H27" s="13">
        <v>1</v>
      </c>
      <c r="I27" s="13"/>
      <c r="J27" s="13"/>
      <c r="K27" s="12">
        <v>5.5</v>
      </c>
      <c r="L27" s="14">
        <f t="shared" si="1"/>
        <v>2.1818181818181817</v>
      </c>
    </row>
    <row r="28" spans="1:12" x14ac:dyDescent="0.25">
      <c r="A28" s="17" t="s">
        <v>59</v>
      </c>
      <c r="B28" s="18" t="s">
        <v>51</v>
      </c>
      <c r="C28" s="10" t="s">
        <v>60</v>
      </c>
      <c r="D28" s="11">
        <v>6</v>
      </c>
      <c r="E28" s="11">
        <f t="shared" si="0"/>
        <v>0</v>
      </c>
      <c r="F28" s="12">
        <v>6</v>
      </c>
      <c r="G28" s="13">
        <v>1</v>
      </c>
      <c r="H28" s="13">
        <v>1</v>
      </c>
      <c r="I28" s="13">
        <v>0</v>
      </c>
      <c r="J28" s="13">
        <v>1</v>
      </c>
      <c r="K28" s="12">
        <v>3</v>
      </c>
      <c r="L28" s="14">
        <f t="shared" si="1"/>
        <v>2</v>
      </c>
    </row>
    <row r="29" spans="1:12" ht="39" x14ac:dyDescent="0.25">
      <c r="A29" s="8" t="s">
        <v>61</v>
      </c>
      <c r="B29" s="9" t="s">
        <v>62</v>
      </c>
      <c r="C29" s="10" t="s">
        <v>63</v>
      </c>
      <c r="D29" s="11">
        <v>5</v>
      </c>
      <c r="E29" s="11">
        <f t="shared" si="0"/>
        <v>1</v>
      </c>
      <c r="F29" s="12">
        <v>6</v>
      </c>
      <c r="G29" s="15">
        <v>1</v>
      </c>
      <c r="H29" s="15">
        <v>1</v>
      </c>
      <c r="I29" s="15">
        <v>1</v>
      </c>
      <c r="J29" s="15"/>
      <c r="K29" s="12">
        <v>3</v>
      </c>
      <c r="L29" s="14">
        <f t="shared" si="1"/>
        <v>2</v>
      </c>
    </row>
    <row r="30" spans="1:12" ht="26.25" x14ac:dyDescent="0.25">
      <c r="A30" s="8" t="s">
        <v>64</v>
      </c>
      <c r="B30" s="9" t="s">
        <v>65</v>
      </c>
      <c r="C30" s="10" t="s">
        <v>66</v>
      </c>
      <c r="D30" s="11">
        <v>14</v>
      </c>
      <c r="E30" s="11">
        <f t="shared" si="0"/>
        <v>-1</v>
      </c>
      <c r="F30" s="12">
        <v>13</v>
      </c>
      <c r="G30" s="13"/>
      <c r="H30" s="13">
        <v>2.5</v>
      </c>
      <c r="I30" s="13">
        <v>2.5</v>
      </c>
      <c r="J30" s="13"/>
      <c r="K30" s="12">
        <v>5</v>
      </c>
      <c r="L30" s="14">
        <f t="shared" si="1"/>
        <v>2.6</v>
      </c>
    </row>
    <row r="31" spans="1:12" ht="26.25" x14ac:dyDescent="0.25">
      <c r="A31" s="8" t="s">
        <v>64</v>
      </c>
      <c r="B31" s="9" t="s">
        <v>65</v>
      </c>
      <c r="C31" s="10" t="s">
        <v>67</v>
      </c>
      <c r="D31" s="11">
        <v>1</v>
      </c>
      <c r="E31" s="11">
        <f t="shared" si="0"/>
        <v>1</v>
      </c>
      <c r="F31" s="12">
        <v>2</v>
      </c>
      <c r="G31" s="13">
        <v>1</v>
      </c>
      <c r="H31" s="13"/>
      <c r="I31" s="13"/>
      <c r="J31" s="13">
        <v>0</v>
      </c>
      <c r="K31" s="12">
        <v>1</v>
      </c>
      <c r="L31" s="14">
        <f t="shared" si="1"/>
        <v>2</v>
      </c>
    </row>
    <row r="32" spans="1:12" ht="26.25" x14ac:dyDescent="0.25">
      <c r="A32" s="8" t="s">
        <v>64</v>
      </c>
      <c r="B32" s="9" t="s">
        <v>65</v>
      </c>
      <c r="C32" s="10" t="s">
        <v>68</v>
      </c>
      <c r="D32" s="11">
        <v>2</v>
      </c>
      <c r="E32" s="11">
        <f t="shared" si="0"/>
        <v>-1</v>
      </c>
      <c r="F32" s="12">
        <v>1</v>
      </c>
      <c r="G32" s="13"/>
      <c r="H32" s="13">
        <v>0.5</v>
      </c>
      <c r="I32" s="13"/>
      <c r="J32" s="13"/>
      <c r="K32" s="12">
        <v>0.5</v>
      </c>
      <c r="L32" s="14">
        <f t="shared" si="1"/>
        <v>2</v>
      </c>
    </row>
    <row r="33" spans="1:12" x14ac:dyDescent="0.25">
      <c r="A33" s="8" t="s">
        <v>69</v>
      </c>
      <c r="B33" s="9" t="s">
        <v>70</v>
      </c>
      <c r="C33" s="10" t="s">
        <v>71</v>
      </c>
      <c r="D33" s="11">
        <v>19</v>
      </c>
      <c r="E33" s="11">
        <f t="shared" si="0"/>
        <v>-4</v>
      </c>
      <c r="F33" s="12">
        <v>15</v>
      </c>
      <c r="G33" s="13"/>
      <c r="H33" s="13"/>
      <c r="I33" s="13">
        <v>7</v>
      </c>
      <c r="J33" s="13"/>
      <c r="K33" s="12">
        <v>7</v>
      </c>
      <c r="L33" s="14">
        <f t="shared" si="1"/>
        <v>2.1428571428571428</v>
      </c>
    </row>
    <row r="34" spans="1:12" x14ac:dyDescent="0.25">
      <c r="A34" s="8" t="s">
        <v>69</v>
      </c>
      <c r="B34" s="9" t="s">
        <v>70</v>
      </c>
      <c r="C34" s="10" t="s">
        <v>72</v>
      </c>
      <c r="D34" s="11">
        <v>5</v>
      </c>
      <c r="E34" s="11">
        <f t="shared" si="0"/>
        <v>0</v>
      </c>
      <c r="F34" s="12">
        <v>5</v>
      </c>
      <c r="G34" s="13"/>
      <c r="H34" s="13">
        <v>2</v>
      </c>
      <c r="I34" s="13"/>
      <c r="J34" s="13"/>
      <c r="K34" s="12">
        <v>2</v>
      </c>
      <c r="L34" s="14">
        <f t="shared" si="1"/>
        <v>2.5</v>
      </c>
    </row>
    <row r="35" spans="1:12" x14ac:dyDescent="0.25">
      <c r="A35" s="8" t="s">
        <v>69</v>
      </c>
      <c r="B35" s="9" t="s">
        <v>70</v>
      </c>
      <c r="C35" s="10" t="s">
        <v>73</v>
      </c>
      <c r="D35" s="11">
        <v>25</v>
      </c>
      <c r="E35" s="11">
        <f t="shared" si="0"/>
        <v>2</v>
      </c>
      <c r="F35" s="12">
        <v>27</v>
      </c>
      <c r="G35" s="13">
        <v>5.5</v>
      </c>
      <c r="H35" s="13">
        <v>4</v>
      </c>
      <c r="I35" s="13">
        <v>2</v>
      </c>
      <c r="J35" s="13">
        <v>0</v>
      </c>
      <c r="K35" s="12">
        <v>11.5</v>
      </c>
      <c r="L35" s="14">
        <f t="shared" si="1"/>
        <v>2.347826086956522</v>
      </c>
    </row>
    <row r="36" spans="1:12" x14ac:dyDescent="0.25">
      <c r="A36" s="8" t="s">
        <v>74</v>
      </c>
      <c r="B36" s="9" t="s">
        <v>70</v>
      </c>
      <c r="C36" s="10" t="s">
        <v>75</v>
      </c>
      <c r="D36" s="11">
        <v>13</v>
      </c>
      <c r="E36" s="11">
        <f t="shared" si="0"/>
        <v>1</v>
      </c>
      <c r="F36" s="12">
        <v>14</v>
      </c>
      <c r="G36" s="13"/>
      <c r="H36" s="13">
        <v>2</v>
      </c>
      <c r="I36" s="13">
        <v>2</v>
      </c>
      <c r="J36" s="13">
        <v>2</v>
      </c>
      <c r="K36" s="12">
        <v>6</v>
      </c>
      <c r="L36" s="14">
        <f t="shared" si="1"/>
        <v>2.3333333333333335</v>
      </c>
    </row>
    <row r="37" spans="1:12" x14ac:dyDescent="0.25">
      <c r="A37" s="8" t="s">
        <v>74</v>
      </c>
      <c r="B37" s="9" t="s">
        <v>70</v>
      </c>
      <c r="C37" s="10" t="s">
        <v>76</v>
      </c>
      <c r="D37" s="11">
        <v>9</v>
      </c>
      <c r="E37" s="11">
        <f t="shared" si="0"/>
        <v>-4</v>
      </c>
      <c r="F37" s="12">
        <v>5</v>
      </c>
      <c r="G37" s="13"/>
      <c r="H37" s="13">
        <v>1</v>
      </c>
      <c r="I37" s="13"/>
      <c r="J37" s="13">
        <v>1</v>
      </c>
      <c r="K37" s="12">
        <v>2</v>
      </c>
      <c r="L37" s="14">
        <f t="shared" si="1"/>
        <v>2.5</v>
      </c>
    </row>
    <row r="38" spans="1:12" x14ac:dyDescent="0.25">
      <c r="A38" s="8" t="s">
        <v>77</v>
      </c>
      <c r="B38" s="9" t="s">
        <v>78</v>
      </c>
      <c r="C38" s="10" t="s">
        <v>78</v>
      </c>
      <c r="D38" s="11">
        <v>5</v>
      </c>
      <c r="E38" s="11">
        <f t="shared" si="0"/>
        <v>2</v>
      </c>
      <c r="F38" s="12">
        <v>7</v>
      </c>
      <c r="G38" s="13"/>
      <c r="H38" s="13">
        <v>0.5</v>
      </c>
      <c r="I38" s="13">
        <v>2.5</v>
      </c>
      <c r="J38" s="13"/>
      <c r="K38" s="12">
        <v>3</v>
      </c>
      <c r="L38" s="14">
        <f t="shared" si="1"/>
        <v>2.3333333333333335</v>
      </c>
    </row>
    <row r="39" spans="1:12" ht="26.25" x14ac:dyDescent="0.25">
      <c r="A39" s="8" t="s">
        <v>79</v>
      </c>
      <c r="B39" s="9" t="s">
        <v>80</v>
      </c>
      <c r="C39" s="10" t="s">
        <v>81</v>
      </c>
      <c r="D39" s="11">
        <v>18</v>
      </c>
      <c r="E39" s="11">
        <f t="shared" si="0"/>
        <v>0</v>
      </c>
      <c r="F39" s="12">
        <v>18</v>
      </c>
      <c r="G39" s="13">
        <v>2</v>
      </c>
      <c r="H39" s="13">
        <v>2.5</v>
      </c>
      <c r="I39" s="13">
        <v>3</v>
      </c>
      <c r="J39" s="13">
        <v>0.5</v>
      </c>
      <c r="K39" s="12">
        <v>8</v>
      </c>
      <c r="L39" s="14">
        <f t="shared" si="1"/>
        <v>2.25</v>
      </c>
    </row>
    <row r="40" spans="1:12" ht="26.25" x14ac:dyDescent="0.25">
      <c r="A40" s="8" t="s">
        <v>79</v>
      </c>
      <c r="B40" s="9" t="s">
        <v>80</v>
      </c>
      <c r="C40" s="10" t="s">
        <v>82</v>
      </c>
      <c r="D40" s="11">
        <v>1</v>
      </c>
      <c r="E40" s="11">
        <f t="shared" si="0"/>
        <v>0</v>
      </c>
      <c r="F40" s="12">
        <v>1</v>
      </c>
      <c r="G40" s="13">
        <v>0.5</v>
      </c>
      <c r="H40" s="13"/>
      <c r="I40" s="13"/>
      <c r="J40" s="13"/>
      <c r="K40" s="12">
        <v>0.5</v>
      </c>
      <c r="L40" s="14">
        <f t="shared" si="1"/>
        <v>2</v>
      </c>
    </row>
    <row r="41" spans="1:12" ht="26.25" x14ac:dyDescent="0.25">
      <c r="A41" s="8" t="s">
        <v>79</v>
      </c>
      <c r="B41" s="9" t="s">
        <v>80</v>
      </c>
      <c r="C41" s="10" t="s">
        <v>83</v>
      </c>
      <c r="D41" s="11">
        <v>1</v>
      </c>
      <c r="E41" s="11">
        <f t="shared" si="0"/>
        <v>0</v>
      </c>
      <c r="F41" s="12">
        <v>1</v>
      </c>
      <c r="G41" s="13"/>
      <c r="H41" s="13">
        <v>0.5</v>
      </c>
      <c r="I41" s="13"/>
      <c r="J41" s="13"/>
      <c r="K41" s="12">
        <v>0.5</v>
      </c>
      <c r="L41" s="14">
        <f t="shared" si="1"/>
        <v>2</v>
      </c>
    </row>
    <row r="42" spans="1:12" ht="26.25" x14ac:dyDescent="0.25">
      <c r="A42" s="8" t="s">
        <v>84</v>
      </c>
      <c r="B42" s="9" t="s">
        <v>85</v>
      </c>
      <c r="C42" s="10" t="s">
        <v>86</v>
      </c>
      <c r="D42" s="11">
        <v>13</v>
      </c>
      <c r="E42" s="11">
        <f t="shared" si="0"/>
        <v>0</v>
      </c>
      <c r="F42" s="12">
        <v>13</v>
      </c>
      <c r="G42" s="13">
        <v>1.5</v>
      </c>
      <c r="H42" s="13">
        <v>1</v>
      </c>
      <c r="I42" s="13">
        <v>1</v>
      </c>
      <c r="J42" s="13">
        <v>2</v>
      </c>
      <c r="K42" s="12">
        <v>5.5</v>
      </c>
      <c r="L42" s="14">
        <f t="shared" si="1"/>
        <v>2.3636363636363638</v>
      </c>
    </row>
    <row r="43" spans="1:12" ht="26.25" x14ac:dyDescent="0.25">
      <c r="A43" s="8" t="s">
        <v>87</v>
      </c>
      <c r="B43" s="9" t="s">
        <v>85</v>
      </c>
      <c r="C43" s="10" t="s">
        <v>88</v>
      </c>
      <c r="D43" s="11">
        <v>6</v>
      </c>
      <c r="E43" s="11">
        <f t="shared" si="0"/>
        <v>0</v>
      </c>
      <c r="F43" s="12">
        <v>6</v>
      </c>
      <c r="G43" s="13">
        <v>1</v>
      </c>
      <c r="H43" s="13">
        <v>1.5</v>
      </c>
      <c r="I43" s="13"/>
      <c r="J43" s="13"/>
      <c r="K43" s="12">
        <v>2.5</v>
      </c>
      <c r="L43" s="14">
        <f t="shared" si="1"/>
        <v>2.4</v>
      </c>
    </row>
    <row r="44" spans="1:12" x14ac:dyDescent="0.25">
      <c r="A44" s="8" t="s">
        <v>89</v>
      </c>
      <c r="B44" s="9" t="s">
        <v>90</v>
      </c>
      <c r="C44" s="10" t="s">
        <v>91</v>
      </c>
      <c r="D44" s="11">
        <v>10</v>
      </c>
      <c r="E44" s="11">
        <f t="shared" si="0"/>
        <v>-1</v>
      </c>
      <c r="F44" s="12">
        <v>9</v>
      </c>
      <c r="G44" s="13">
        <v>2</v>
      </c>
      <c r="H44" s="13">
        <v>2</v>
      </c>
      <c r="I44" s="13"/>
      <c r="J44" s="13"/>
      <c r="K44" s="12">
        <v>4</v>
      </c>
      <c r="L44" s="14">
        <f t="shared" si="1"/>
        <v>2.25</v>
      </c>
    </row>
    <row r="45" spans="1:12" x14ac:dyDescent="0.25">
      <c r="A45" s="8" t="s">
        <v>89</v>
      </c>
      <c r="B45" s="9" t="s">
        <v>90</v>
      </c>
      <c r="C45" s="10" t="s">
        <v>92</v>
      </c>
      <c r="D45" s="19">
        <v>1</v>
      </c>
      <c r="E45" s="11">
        <f t="shared" si="0"/>
        <v>1</v>
      </c>
      <c r="F45" s="12">
        <v>2</v>
      </c>
      <c r="G45" s="13"/>
      <c r="H45" s="13">
        <v>1</v>
      </c>
      <c r="I45" s="13"/>
      <c r="J45" s="13"/>
      <c r="K45" s="12">
        <v>1</v>
      </c>
      <c r="L45" s="14">
        <f t="shared" si="1"/>
        <v>2</v>
      </c>
    </row>
    <row r="46" spans="1:12" x14ac:dyDescent="0.25">
      <c r="A46" s="8" t="s">
        <v>93</v>
      </c>
      <c r="B46" s="9" t="s">
        <v>94</v>
      </c>
      <c r="C46" s="10" t="s">
        <v>95</v>
      </c>
      <c r="D46" s="11">
        <v>2</v>
      </c>
      <c r="E46" s="11">
        <f t="shared" si="0"/>
        <v>-2</v>
      </c>
      <c r="F46" s="12">
        <v>0</v>
      </c>
      <c r="G46" s="13"/>
      <c r="H46" s="13">
        <v>0</v>
      </c>
      <c r="I46" s="13"/>
      <c r="J46" s="13"/>
      <c r="K46" s="12">
        <v>0</v>
      </c>
      <c r="L46" s="14">
        <v>0</v>
      </c>
    </row>
    <row r="47" spans="1:12" x14ac:dyDescent="0.25">
      <c r="A47" s="8" t="s">
        <v>96</v>
      </c>
      <c r="B47" s="9" t="s">
        <v>94</v>
      </c>
      <c r="C47" s="10" t="s">
        <v>97</v>
      </c>
      <c r="D47" s="11">
        <v>48</v>
      </c>
      <c r="E47" s="11">
        <f t="shared" si="0"/>
        <v>16</v>
      </c>
      <c r="F47" s="12">
        <v>64</v>
      </c>
      <c r="G47" s="13">
        <v>8</v>
      </c>
      <c r="H47" s="13">
        <v>7</v>
      </c>
      <c r="I47" s="13">
        <v>6.5</v>
      </c>
      <c r="J47" s="13">
        <v>5</v>
      </c>
      <c r="K47" s="12">
        <v>26.5</v>
      </c>
      <c r="L47" s="14">
        <f t="shared" ref="L47:L68" si="2">F47/K47</f>
        <v>2.4150943396226414</v>
      </c>
    </row>
    <row r="48" spans="1:12" x14ac:dyDescent="0.25">
      <c r="A48" s="8" t="s">
        <v>96</v>
      </c>
      <c r="B48" s="9" t="s">
        <v>94</v>
      </c>
      <c r="C48" s="10" t="s">
        <v>98</v>
      </c>
      <c r="D48" s="11">
        <v>30</v>
      </c>
      <c r="E48" s="11">
        <f t="shared" si="0"/>
        <v>-6</v>
      </c>
      <c r="F48" s="12">
        <v>24</v>
      </c>
      <c r="G48" s="13">
        <v>2</v>
      </c>
      <c r="H48" s="13">
        <v>3.5</v>
      </c>
      <c r="I48" s="13">
        <v>2</v>
      </c>
      <c r="J48" s="13">
        <v>3.5</v>
      </c>
      <c r="K48" s="12">
        <v>11</v>
      </c>
      <c r="L48" s="14">
        <f t="shared" si="2"/>
        <v>2.1818181818181817</v>
      </c>
    </row>
    <row r="49" spans="1:12" x14ac:dyDescent="0.25">
      <c r="A49" s="8" t="s">
        <v>99</v>
      </c>
      <c r="B49" s="9" t="s">
        <v>94</v>
      </c>
      <c r="C49" s="10" t="s">
        <v>100</v>
      </c>
      <c r="D49" s="11">
        <v>4</v>
      </c>
      <c r="E49" s="11">
        <f t="shared" si="0"/>
        <v>0</v>
      </c>
      <c r="F49" s="12">
        <v>4</v>
      </c>
      <c r="G49" s="15">
        <v>1</v>
      </c>
      <c r="H49" s="15">
        <v>1</v>
      </c>
      <c r="I49" s="15"/>
      <c r="J49" s="15"/>
      <c r="K49" s="12">
        <v>2</v>
      </c>
      <c r="L49" s="14">
        <f t="shared" si="2"/>
        <v>2</v>
      </c>
    </row>
    <row r="50" spans="1:12" x14ac:dyDescent="0.25">
      <c r="A50" s="8" t="s">
        <v>101</v>
      </c>
      <c r="B50" s="9" t="s">
        <v>94</v>
      </c>
      <c r="C50" s="10" t="s">
        <v>102</v>
      </c>
      <c r="D50" s="11">
        <v>0</v>
      </c>
      <c r="E50" s="11">
        <f t="shared" si="0"/>
        <v>0</v>
      </c>
      <c r="F50" s="12">
        <v>0</v>
      </c>
      <c r="G50" s="13"/>
      <c r="H50" s="13"/>
      <c r="I50" s="13"/>
      <c r="J50" s="13"/>
      <c r="K50" s="12">
        <v>0</v>
      </c>
      <c r="L50" s="14" t="e">
        <f t="shared" si="2"/>
        <v>#DIV/0!</v>
      </c>
    </row>
    <row r="51" spans="1:12" x14ac:dyDescent="0.25">
      <c r="A51" s="8" t="s">
        <v>103</v>
      </c>
      <c r="B51" s="9" t="s">
        <v>94</v>
      </c>
      <c r="C51" s="10" t="s">
        <v>104</v>
      </c>
      <c r="D51" s="11">
        <v>23</v>
      </c>
      <c r="E51" s="11">
        <f t="shared" si="0"/>
        <v>2</v>
      </c>
      <c r="F51" s="12">
        <v>25</v>
      </c>
      <c r="G51" s="13">
        <v>3.5</v>
      </c>
      <c r="H51" s="13">
        <v>3.5</v>
      </c>
      <c r="I51" s="13">
        <v>2</v>
      </c>
      <c r="J51" s="13">
        <v>3</v>
      </c>
      <c r="K51" s="12">
        <v>12</v>
      </c>
      <c r="L51" s="14">
        <f t="shared" si="2"/>
        <v>2.0833333333333335</v>
      </c>
    </row>
    <row r="52" spans="1:12" x14ac:dyDescent="0.25">
      <c r="A52" s="8" t="s">
        <v>105</v>
      </c>
      <c r="B52" s="9" t="s">
        <v>94</v>
      </c>
      <c r="C52" s="10" t="s">
        <v>106</v>
      </c>
      <c r="D52" s="11">
        <v>8</v>
      </c>
      <c r="E52" s="11">
        <f t="shared" si="0"/>
        <v>0</v>
      </c>
      <c r="F52" s="12">
        <v>8</v>
      </c>
      <c r="G52" s="13"/>
      <c r="H52" s="13"/>
      <c r="I52" s="13">
        <v>4</v>
      </c>
      <c r="J52" s="13"/>
      <c r="K52" s="12">
        <v>4</v>
      </c>
      <c r="L52" s="14">
        <f t="shared" si="2"/>
        <v>2</v>
      </c>
    </row>
    <row r="53" spans="1:12" x14ac:dyDescent="0.25">
      <c r="A53" s="8" t="s">
        <v>107</v>
      </c>
      <c r="B53" s="9" t="s">
        <v>94</v>
      </c>
      <c r="C53" s="10" t="s">
        <v>108</v>
      </c>
      <c r="D53" s="11">
        <v>23</v>
      </c>
      <c r="E53" s="11">
        <f t="shared" si="0"/>
        <v>1</v>
      </c>
      <c r="F53" s="12">
        <v>24</v>
      </c>
      <c r="G53" s="13">
        <v>7.5</v>
      </c>
      <c r="H53" s="13"/>
      <c r="I53" s="13">
        <v>2</v>
      </c>
      <c r="J53" s="13">
        <v>1</v>
      </c>
      <c r="K53" s="12">
        <v>10.5</v>
      </c>
      <c r="L53" s="14">
        <f t="shared" si="2"/>
        <v>2.2857142857142856</v>
      </c>
    </row>
    <row r="54" spans="1:12" x14ac:dyDescent="0.25">
      <c r="A54" s="8" t="s">
        <v>109</v>
      </c>
      <c r="B54" s="9" t="s">
        <v>94</v>
      </c>
      <c r="C54" s="10" t="s">
        <v>110</v>
      </c>
      <c r="D54" s="11">
        <v>13</v>
      </c>
      <c r="E54" s="11">
        <f t="shared" si="0"/>
        <v>0</v>
      </c>
      <c r="F54" s="12">
        <v>13</v>
      </c>
      <c r="G54" s="13">
        <v>1.5</v>
      </c>
      <c r="H54" s="13">
        <v>2</v>
      </c>
      <c r="I54" s="13">
        <v>1.5</v>
      </c>
      <c r="J54" s="13">
        <v>1</v>
      </c>
      <c r="K54" s="12">
        <v>6</v>
      </c>
      <c r="L54" s="14">
        <f t="shared" si="2"/>
        <v>2.1666666666666665</v>
      </c>
    </row>
    <row r="55" spans="1:12" x14ac:dyDescent="0.25">
      <c r="A55" s="8" t="s">
        <v>111</v>
      </c>
      <c r="B55" s="9" t="s">
        <v>94</v>
      </c>
      <c r="C55" s="10" t="s">
        <v>112</v>
      </c>
      <c r="D55" s="11">
        <v>35</v>
      </c>
      <c r="E55" s="11">
        <f t="shared" si="0"/>
        <v>0</v>
      </c>
      <c r="F55" s="12">
        <v>35</v>
      </c>
      <c r="G55" s="15">
        <v>2</v>
      </c>
      <c r="H55" s="15">
        <v>5</v>
      </c>
      <c r="I55" s="15">
        <v>5</v>
      </c>
      <c r="J55" s="15">
        <v>4</v>
      </c>
      <c r="K55" s="12">
        <v>16</v>
      </c>
      <c r="L55" s="14">
        <f t="shared" si="2"/>
        <v>2.1875</v>
      </c>
    </row>
    <row r="56" spans="1:12" x14ac:dyDescent="0.25">
      <c r="A56" s="8" t="s">
        <v>113</v>
      </c>
      <c r="B56" s="9" t="s">
        <v>114</v>
      </c>
      <c r="C56" s="10" t="s">
        <v>115</v>
      </c>
      <c r="D56" s="11">
        <v>40</v>
      </c>
      <c r="E56" s="11">
        <f t="shared" si="0"/>
        <v>-6</v>
      </c>
      <c r="F56" s="12">
        <v>34</v>
      </c>
      <c r="G56" s="13">
        <v>3</v>
      </c>
      <c r="H56" s="13">
        <v>5</v>
      </c>
      <c r="I56" s="13">
        <v>5.5</v>
      </c>
      <c r="J56" s="13">
        <v>2</v>
      </c>
      <c r="K56" s="12">
        <v>15.5</v>
      </c>
      <c r="L56" s="14">
        <f t="shared" si="2"/>
        <v>2.193548387096774</v>
      </c>
    </row>
    <row r="57" spans="1:12" x14ac:dyDescent="0.25">
      <c r="A57" s="8" t="s">
        <v>116</v>
      </c>
      <c r="B57" s="9" t="s">
        <v>114</v>
      </c>
      <c r="C57" s="10" t="s">
        <v>117</v>
      </c>
      <c r="D57" s="19">
        <v>10</v>
      </c>
      <c r="E57" s="11">
        <f t="shared" si="0"/>
        <v>1</v>
      </c>
      <c r="F57" s="12">
        <v>11</v>
      </c>
      <c r="G57" s="13">
        <v>1.5</v>
      </c>
      <c r="H57" s="13">
        <v>0.5</v>
      </c>
      <c r="I57" s="13">
        <v>0</v>
      </c>
      <c r="J57" s="13">
        <v>3</v>
      </c>
      <c r="K57" s="12">
        <v>5</v>
      </c>
      <c r="L57" s="14">
        <f t="shared" si="2"/>
        <v>2.2000000000000002</v>
      </c>
    </row>
    <row r="58" spans="1:12" x14ac:dyDescent="0.25">
      <c r="A58" s="8" t="s">
        <v>116</v>
      </c>
      <c r="B58" s="9" t="s">
        <v>114</v>
      </c>
      <c r="C58" s="10" t="s">
        <v>118</v>
      </c>
      <c r="D58" s="11">
        <v>1</v>
      </c>
      <c r="E58" s="11">
        <f t="shared" si="0"/>
        <v>0</v>
      </c>
      <c r="F58" s="12">
        <v>1</v>
      </c>
      <c r="G58" s="13"/>
      <c r="H58" s="13">
        <v>0.5</v>
      </c>
      <c r="I58" s="13"/>
      <c r="J58" s="13"/>
      <c r="K58" s="12">
        <v>0.5</v>
      </c>
      <c r="L58" s="14">
        <f t="shared" si="2"/>
        <v>2</v>
      </c>
    </row>
    <row r="59" spans="1:12" x14ac:dyDescent="0.25">
      <c r="A59" s="8" t="s">
        <v>119</v>
      </c>
      <c r="B59" s="9" t="s">
        <v>114</v>
      </c>
      <c r="C59" s="10" t="s">
        <v>120</v>
      </c>
      <c r="D59" s="11">
        <v>5</v>
      </c>
      <c r="E59" s="11">
        <f t="shared" si="0"/>
        <v>0</v>
      </c>
      <c r="F59" s="12">
        <v>5</v>
      </c>
      <c r="G59" s="13">
        <v>1</v>
      </c>
      <c r="H59" s="13">
        <v>1</v>
      </c>
      <c r="I59" s="13"/>
      <c r="J59" s="13"/>
      <c r="K59" s="12">
        <v>2</v>
      </c>
      <c r="L59" s="14">
        <f t="shared" si="2"/>
        <v>2.5</v>
      </c>
    </row>
    <row r="60" spans="1:12" x14ac:dyDescent="0.25">
      <c r="A60" s="8" t="s">
        <v>119</v>
      </c>
      <c r="B60" s="9" t="s">
        <v>114</v>
      </c>
      <c r="C60" s="10" t="s">
        <v>121</v>
      </c>
      <c r="D60" s="11">
        <v>2</v>
      </c>
      <c r="E60" s="11">
        <f t="shared" si="0"/>
        <v>-1</v>
      </c>
      <c r="F60" s="12">
        <v>1</v>
      </c>
      <c r="G60" s="13">
        <v>0.5</v>
      </c>
      <c r="H60" s="13"/>
      <c r="I60" s="13"/>
      <c r="J60" s="13"/>
      <c r="K60" s="12">
        <v>0.5</v>
      </c>
      <c r="L60" s="14">
        <f t="shared" si="2"/>
        <v>2</v>
      </c>
    </row>
    <row r="61" spans="1:12" x14ac:dyDescent="0.25">
      <c r="A61" s="8" t="s">
        <v>119</v>
      </c>
      <c r="B61" s="9" t="s">
        <v>114</v>
      </c>
      <c r="C61" s="10" t="s">
        <v>122</v>
      </c>
      <c r="D61" s="19">
        <v>4</v>
      </c>
      <c r="E61" s="11">
        <f t="shared" si="0"/>
        <v>0</v>
      </c>
      <c r="F61" s="12">
        <v>4</v>
      </c>
      <c r="G61" s="13">
        <v>0.5</v>
      </c>
      <c r="H61" s="13">
        <v>1</v>
      </c>
      <c r="I61" s="13"/>
      <c r="J61" s="13"/>
      <c r="K61" s="12">
        <v>1.5</v>
      </c>
      <c r="L61" s="14">
        <f t="shared" si="2"/>
        <v>2.6666666666666665</v>
      </c>
    </row>
    <row r="62" spans="1:12" x14ac:dyDescent="0.25">
      <c r="A62" s="8" t="s">
        <v>123</v>
      </c>
      <c r="B62" s="9" t="s">
        <v>124</v>
      </c>
      <c r="C62" s="10" t="s">
        <v>125</v>
      </c>
      <c r="D62" s="11">
        <v>5</v>
      </c>
      <c r="E62" s="11">
        <f t="shared" si="0"/>
        <v>-2</v>
      </c>
      <c r="F62" s="12">
        <v>3</v>
      </c>
      <c r="G62" s="13"/>
      <c r="H62" s="13"/>
      <c r="I62" s="13">
        <v>1.5</v>
      </c>
      <c r="J62" s="13"/>
      <c r="K62" s="12">
        <v>1.5</v>
      </c>
      <c r="L62" s="14">
        <f t="shared" si="2"/>
        <v>2</v>
      </c>
    </row>
    <row r="63" spans="1:12" x14ac:dyDescent="0.25">
      <c r="A63" s="8" t="s">
        <v>123</v>
      </c>
      <c r="B63" s="9" t="s">
        <v>124</v>
      </c>
      <c r="C63" s="10" t="s">
        <v>126</v>
      </c>
      <c r="D63" s="11">
        <v>11</v>
      </c>
      <c r="E63" s="11">
        <f t="shared" si="0"/>
        <v>-4</v>
      </c>
      <c r="F63" s="12">
        <v>7</v>
      </c>
      <c r="G63" s="13"/>
      <c r="H63" s="13"/>
      <c r="I63" s="13">
        <v>3</v>
      </c>
      <c r="J63" s="13"/>
      <c r="K63" s="12">
        <v>3</v>
      </c>
      <c r="L63" s="14">
        <f t="shared" si="2"/>
        <v>2.3333333333333335</v>
      </c>
    </row>
    <row r="64" spans="1:12" x14ac:dyDescent="0.25">
      <c r="A64" s="8" t="s">
        <v>123</v>
      </c>
      <c r="B64" s="9" t="s">
        <v>124</v>
      </c>
      <c r="C64" s="10" t="s">
        <v>127</v>
      </c>
      <c r="D64" s="11">
        <v>9</v>
      </c>
      <c r="E64" s="11">
        <f t="shared" si="0"/>
        <v>-2</v>
      </c>
      <c r="F64" s="12">
        <v>7</v>
      </c>
      <c r="G64" s="13"/>
      <c r="H64" s="13"/>
      <c r="I64" s="13">
        <v>3</v>
      </c>
      <c r="J64" s="13"/>
      <c r="K64" s="12">
        <v>3</v>
      </c>
      <c r="L64" s="14">
        <f t="shared" si="2"/>
        <v>2.3333333333333335</v>
      </c>
    </row>
    <row r="65" spans="1:12" x14ac:dyDescent="0.25">
      <c r="A65" s="8" t="s">
        <v>128</v>
      </c>
      <c r="B65" s="9" t="s">
        <v>124</v>
      </c>
      <c r="C65" s="10" t="s">
        <v>129</v>
      </c>
      <c r="D65" s="11">
        <v>2</v>
      </c>
      <c r="E65" s="11">
        <f t="shared" si="0"/>
        <v>1</v>
      </c>
      <c r="F65" s="12">
        <v>3</v>
      </c>
      <c r="G65" s="13"/>
      <c r="H65" s="13">
        <v>1.5</v>
      </c>
      <c r="I65" s="13"/>
      <c r="J65" s="13"/>
      <c r="K65" s="12">
        <v>1.5</v>
      </c>
      <c r="L65" s="14">
        <f t="shared" si="2"/>
        <v>2</v>
      </c>
    </row>
    <row r="66" spans="1:12" ht="26.25" x14ac:dyDescent="0.25">
      <c r="A66" s="8" t="s">
        <v>130</v>
      </c>
      <c r="B66" s="9" t="s">
        <v>131</v>
      </c>
      <c r="C66" s="10" t="s">
        <v>132</v>
      </c>
      <c r="D66" s="11">
        <v>1</v>
      </c>
      <c r="E66" s="11">
        <f t="shared" si="0"/>
        <v>2</v>
      </c>
      <c r="F66" s="12">
        <v>3</v>
      </c>
      <c r="G66" s="13"/>
      <c r="H66" s="13">
        <v>0.5</v>
      </c>
      <c r="I66" s="13"/>
      <c r="J66" s="13">
        <v>1</v>
      </c>
      <c r="K66" s="12">
        <v>1.5</v>
      </c>
      <c r="L66" s="14">
        <f t="shared" si="2"/>
        <v>2</v>
      </c>
    </row>
    <row r="67" spans="1:12" ht="26.25" x14ac:dyDescent="0.25">
      <c r="A67" s="8" t="s">
        <v>130</v>
      </c>
      <c r="B67" s="9" t="s">
        <v>131</v>
      </c>
      <c r="C67" s="10" t="s">
        <v>133</v>
      </c>
      <c r="D67" s="11">
        <v>2</v>
      </c>
      <c r="E67" s="11">
        <f t="shared" si="0"/>
        <v>0</v>
      </c>
      <c r="F67" s="12">
        <v>2</v>
      </c>
      <c r="G67" s="13"/>
      <c r="H67" s="13"/>
      <c r="I67" s="13">
        <v>1</v>
      </c>
      <c r="J67" s="13"/>
      <c r="K67" s="12">
        <v>1</v>
      </c>
      <c r="L67" s="14">
        <f t="shared" si="2"/>
        <v>2</v>
      </c>
    </row>
    <row r="68" spans="1:12" ht="26.25" x14ac:dyDescent="0.25">
      <c r="A68" s="8" t="s">
        <v>130</v>
      </c>
      <c r="B68" s="9" t="s">
        <v>131</v>
      </c>
      <c r="C68" s="10" t="s">
        <v>134</v>
      </c>
      <c r="D68" s="11">
        <v>26</v>
      </c>
      <c r="E68" s="11">
        <f t="shared" ref="E68" si="3">F68-D68</f>
        <v>-6</v>
      </c>
      <c r="F68" s="12">
        <v>20</v>
      </c>
      <c r="G68" s="13">
        <v>3</v>
      </c>
      <c r="H68" s="13">
        <v>1.5</v>
      </c>
      <c r="I68" s="13">
        <v>3</v>
      </c>
      <c r="J68" s="13">
        <v>1</v>
      </c>
      <c r="K68" s="12">
        <v>8.5</v>
      </c>
      <c r="L68" s="14">
        <f t="shared" si="2"/>
        <v>2.3529411764705883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2014-08-18T12:40:14Z</dcterms:modified>
</cp:coreProperties>
</file>