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rad. assegnazioni 2016 2017" sheetId="1" r:id="rId1"/>
  </sheets>
  <definedNames>
    <definedName name="_xlnm.Print_Area" localSheetId="0">'grad. assegnazioni 2016 2017'!$A$1:$L$91</definedName>
    <definedName name="Excel_BuiltIn_Print_Area" localSheetId="0">'grad. assegnazioni 2016 2017'!$A$2:$J$86</definedName>
  </definedNames>
  <calcPr fullCalcOnLoad="1"/>
</workbook>
</file>

<file path=xl/sharedStrings.xml><?xml version="1.0" encoding="utf-8"?>
<sst xmlns="http://schemas.openxmlformats.org/spreadsheetml/2006/main" count="355" uniqueCount="209">
  <si>
    <t>Graduatoria  del personale ATA aspirante all'assegnazione provvisoria per l'a.s. 2016/2017</t>
  </si>
  <si>
    <t>Cognome</t>
  </si>
  <si>
    <t>Nome</t>
  </si>
  <si>
    <t>scuola di titolarità</t>
  </si>
  <si>
    <t>comune di ricongiungimento</t>
  </si>
  <si>
    <t>punteg comune di ricongiung.</t>
  </si>
  <si>
    <t>punteggio figli</t>
  </si>
  <si>
    <t>precedenze</t>
  </si>
  <si>
    <t>richiesta part-time</t>
  </si>
  <si>
    <t>totale COMUNE RICONG</t>
  </si>
  <si>
    <t>TOTALE ALTRI COMUNI</t>
  </si>
  <si>
    <t>DSGA</t>
  </si>
  <si>
    <t>BEVILACQUA</t>
  </si>
  <si>
    <t>ALESSANDRA</t>
  </si>
  <si>
    <t>I.C. SPOLETO 1</t>
  </si>
  <si>
    <t>CASCIA</t>
  </si>
  <si>
    <t>ASSISTENTI TECNICI</t>
  </si>
  <si>
    <t>CATONI</t>
  </si>
  <si>
    <t>STEFANIA</t>
  </si>
  <si>
    <t>ITC SCARPELLINI FOLIGNO</t>
  </si>
  <si>
    <t>SPOLETO</t>
  </si>
  <si>
    <t>X</t>
  </si>
  <si>
    <t>CHIAPPINI</t>
  </si>
  <si>
    <t>FRANCO</t>
  </si>
  <si>
    <t>ASSISI</t>
  </si>
  <si>
    <t xml:space="preserve">DEL BELLO </t>
  </si>
  <si>
    <t>MARCELLO</t>
  </si>
  <si>
    <t>L.C. TODI</t>
  </si>
  <si>
    <t>x</t>
  </si>
  <si>
    <t>FRATINI</t>
  </si>
  <si>
    <t>PATRIZIA</t>
  </si>
  <si>
    <t>I.S. NORCIA</t>
  </si>
  <si>
    <t>FOLIGNO</t>
  </si>
  <si>
    <t>MAZZARA</t>
  </si>
  <si>
    <t>TARCISIO</t>
  </si>
  <si>
    <t>I.S. CAVOUR MARCONI PASCAL PERUGIA</t>
  </si>
  <si>
    <t>ORRICO</t>
  </si>
  <si>
    <t>GIANLUCA</t>
  </si>
  <si>
    <t xml:space="preserve">I.S.A DERUTA  </t>
  </si>
  <si>
    <t>PERUGIA</t>
  </si>
  <si>
    <t>18/36</t>
  </si>
  <si>
    <t>PESCI</t>
  </si>
  <si>
    <t>GIUSEPPE MARIA</t>
  </si>
  <si>
    <t>ITC MAGIONE</t>
  </si>
  <si>
    <t xml:space="preserve">C.C.N.I. </t>
  </si>
  <si>
    <t>PUCCIARINI</t>
  </si>
  <si>
    <t>PAOLA</t>
  </si>
  <si>
    <t>ITI PERUGIA</t>
  </si>
  <si>
    <t>30/36</t>
  </si>
  <si>
    <t>RAPACCINI</t>
  </si>
  <si>
    <t>ANDREA</t>
  </si>
  <si>
    <t>SCATOLETTI</t>
  </si>
  <si>
    <t>SAURO</t>
  </si>
  <si>
    <t>UMBERTIDE</t>
  </si>
  <si>
    <t>SPAZIANI</t>
  </si>
  <si>
    <t>CATERINA</t>
  </si>
  <si>
    <t>IPSIA NOCERA</t>
  </si>
  <si>
    <t>ASSISTENTI AMMINISTRATIVI</t>
  </si>
  <si>
    <t>punteggio comune  ricongiungimento</t>
  </si>
  <si>
    <t>BIAGIONI</t>
  </si>
  <si>
    <t>ANTONIETTA</t>
  </si>
  <si>
    <t>S.GIUSTINO</t>
  </si>
  <si>
    <t>BOSSI</t>
  </si>
  <si>
    <t>CONVITTO  ASSISI</t>
  </si>
  <si>
    <t>SIGILLO</t>
  </si>
  <si>
    <t>GUAGLIONE</t>
  </si>
  <si>
    <t>SOFIA</t>
  </si>
  <si>
    <t>LICEO PIERALLI PERUGIA</t>
  </si>
  <si>
    <t>CORCIANO</t>
  </si>
  <si>
    <t>LENTINI</t>
  </si>
  <si>
    <t>FABIOLA</t>
  </si>
  <si>
    <t>I.C. PERUGIA 15</t>
  </si>
  <si>
    <t>CITTA' DI CASTELLO</t>
  </si>
  <si>
    <t>MARIOTTI</t>
  </si>
  <si>
    <t>MARIA CRISTINA</t>
  </si>
  <si>
    <t>I.C. PERUGIA 14</t>
  </si>
  <si>
    <t>MICHELI</t>
  </si>
  <si>
    <t>FRANCESCO</t>
  </si>
  <si>
    <t>I.C. ASSISI 1</t>
  </si>
  <si>
    <t>PAOLUCCI</t>
  </si>
  <si>
    <t>LORENA MARIA</t>
  </si>
  <si>
    <t>I.C. PANICALE</t>
  </si>
  <si>
    <t>CITTA' DELLA PIEVE</t>
  </si>
  <si>
    <t>PARADISI</t>
  </si>
  <si>
    <t>I.C. PERUGIA 13</t>
  </si>
  <si>
    <t>PITOTTI</t>
  </si>
  <si>
    <t>MICHELA</t>
  </si>
  <si>
    <t>I.C. GUALDO CATTANEO</t>
  </si>
  <si>
    <t>TODI</t>
  </si>
  <si>
    <t>RAMACCI</t>
  </si>
  <si>
    <t>CINZIA</t>
  </si>
  <si>
    <t>L.C. PERUGIA</t>
  </si>
  <si>
    <t>GUBBIO</t>
  </si>
  <si>
    <t>TROTTA</t>
  </si>
  <si>
    <t>NADIA</t>
  </si>
  <si>
    <t>I.M. PERUGIA</t>
  </si>
  <si>
    <t>MARSCIANO</t>
  </si>
  <si>
    <t>TRUFFELLI</t>
  </si>
  <si>
    <t>ROMANO</t>
  </si>
  <si>
    <t>I.C. PERUGIA 2</t>
  </si>
  <si>
    <t>VAGNARELLI</t>
  </si>
  <si>
    <t>RITA</t>
  </si>
  <si>
    <t>D.D.2 UMBERTIDE</t>
  </si>
  <si>
    <t>ASSISTENTI AMMINISTRATIVI FUORI PROVINCIA</t>
  </si>
  <si>
    <t>STILO</t>
  </si>
  <si>
    <t>ANNUNZIATA</t>
  </si>
  <si>
    <t>IPSSA LOCRI</t>
  </si>
  <si>
    <t>COLLABORATORE SCOLASTICO</t>
  </si>
  <si>
    <t>TOTALE COMUNE RICONG</t>
  </si>
  <si>
    <t>BAGAGLI</t>
  </si>
  <si>
    <t>ORIETTA</t>
  </si>
  <si>
    <t>I.C. TORGIANO BETTONA</t>
  </si>
  <si>
    <t>BAGIACCHI</t>
  </si>
  <si>
    <t>ROSANNA</t>
  </si>
  <si>
    <t>CONVITTO ASSISI</t>
  </si>
  <si>
    <t>PIETRALUNGA</t>
  </si>
  <si>
    <t>BENEDETTI</t>
  </si>
  <si>
    <t>LORETTA</t>
  </si>
  <si>
    <t>I.C. PERUGIA 8</t>
  </si>
  <si>
    <t>BERTINELLI</t>
  </si>
  <si>
    <t>BONDI</t>
  </si>
  <si>
    <t>IPSSAR ASSISI</t>
  </si>
  <si>
    <t>STEFANO</t>
  </si>
  <si>
    <t>BRIGHIGNA</t>
  </si>
  <si>
    <t>GABRIELLA</t>
  </si>
  <si>
    <t xml:space="preserve">BRUNI </t>
  </si>
  <si>
    <t>SERENELLA</t>
  </si>
  <si>
    <t>I.C. PERUGIA 1</t>
  </si>
  <si>
    <t>CECCARINI</t>
  </si>
  <si>
    <t>ROBERTA</t>
  </si>
  <si>
    <t>D.D. BASTIA</t>
  </si>
  <si>
    <t>CHIAVACCI</t>
  </si>
  <si>
    <t>GRAZIELLA</t>
  </si>
  <si>
    <t>D.D. 1 CIRCOLO UMBERTIDE</t>
  </si>
  <si>
    <t>CLEMENTI</t>
  </si>
  <si>
    <t>PALMA</t>
  </si>
  <si>
    <t>24/36</t>
  </si>
  <si>
    <t>COMANDUCCI</t>
  </si>
  <si>
    <t>LUCIANA</t>
  </si>
  <si>
    <t>D. D. CORCIANO</t>
  </si>
  <si>
    <t>CUCCHIARINI</t>
  </si>
  <si>
    <t>MARIA PIA</t>
  </si>
  <si>
    <t>D.D. I NUMBERTIDE</t>
  </si>
  <si>
    <t>D'ORTENZIO</t>
  </si>
  <si>
    <t>ANNA</t>
  </si>
  <si>
    <t>I.C. GUALDO TADINO</t>
  </si>
  <si>
    <t>DUCHI</t>
  </si>
  <si>
    <t>ROMINA</t>
  </si>
  <si>
    <t>D.D. 2 UMBERTIDE</t>
  </si>
  <si>
    <t>C.C.N.I.</t>
  </si>
  <si>
    <t>FIORUCCI</t>
  </si>
  <si>
    <t>FUSAIOLI</t>
  </si>
  <si>
    <t>SAN GIUSTINO</t>
  </si>
  <si>
    <t>GATTI</t>
  </si>
  <si>
    <t>LORIANA</t>
  </si>
  <si>
    <t>I.C. VALFABBRICA</t>
  </si>
  <si>
    <t>GIANVINCENZI</t>
  </si>
  <si>
    <t>LILIANA</t>
  </si>
  <si>
    <t>GRILLI</t>
  </si>
  <si>
    <t>I.C. BASTIA 1</t>
  </si>
  <si>
    <t>MARCHEGGIANI</t>
  </si>
  <si>
    <t>MARCO</t>
  </si>
  <si>
    <t>MARCUCCI</t>
  </si>
  <si>
    <t xml:space="preserve">CITTA' DI CASTELLO </t>
  </si>
  <si>
    <t>MENGHINI</t>
  </si>
  <si>
    <t>SIMONETTA</t>
  </si>
  <si>
    <t>I.C. GIANO BASTARDO</t>
  </si>
  <si>
    <t>MONTEFALCO</t>
  </si>
  <si>
    <t>MENICHETTI</t>
  </si>
  <si>
    <t>NATALIA</t>
  </si>
  <si>
    <t>I.C. FOLIGNO 5</t>
  </si>
  <si>
    <t>GUALDO TADINO</t>
  </si>
  <si>
    <t>PINZAGLI</t>
  </si>
  <si>
    <t>DANIELA</t>
  </si>
  <si>
    <t>D.D. CASTIGLIONE DEL LAGO</t>
  </si>
  <si>
    <t>RAGNACCI</t>
  </si>
  <si>
    <t>I.M. NOCERA</t>
  </si>
  <si>
    <t>RENZETTI</t>
  </si>
  <si>
    <t>ROSELLA</t>
  </si>
  <si>
    <t>RIGHETTI</t>
  </si>
  <si>
    <t>LUCIO</t>
  </si>
  <si>
    <t>I.C. 2 UMBERTIDE</t>
  </si>
  <si>
    <t>ROSATI</t>
  </si>
  <si>
    <t>PAMELA</t>
  </si>
  <si>
    <t>SALCIARINI</t>
  </si>
  <si>
    <t>STAZI</t>
  </si>
  <si>
    <t>SIMONA</t>
  </si>
  <si>
    <t>VALERI</t>
  </si>
  <si>
    <t>NARITA</t>
  </si>
  <si>
    <t>VOLPI</t>
  </si>
  <si>
    <t>EMANUELA</t>
  </si>
  <si>
    <t>ZAMBRI</t>
  </si>
  <si>
    <t>ANNA MARIA</t>
  </si>
  <si>
    <t>COLLABORATORE SCOLASTICI  DA FUORI PROVINCIA</t>
  </si>
  <si>
    <t>CHERUBINI</t>
  </si>
  <si>
    <t>EMMA</t>
  </si>
  <si>
    <t>CONVITTO AREZZO</t>
  </si>
  <si>
    <t>VITELLOZZI</t>
  </si>
  <si>
    <t>I.C 4 NOVEMBRE AREZZO</t>
  </si>
  <si>
    <t xml:space="preserve">ELENCO ESCLUSI </t>
  </si>
  <si>
    <t>CINQUILLI</t>
  </si>
  <si>
    <t>CORRADO</t>
  </si>
  <si>
    <t>ASSISTENTE TECNICO</t>
  </si>
  <si>
    <t>mancanza requisiti art 17 ipotesi ccni</t>
  </si>
  <si>
    <t>AGOSTINELLI</t>
  </si>
  <si>
    <t>SABRINA</t>
  </si>
  <si>
    <t>COLLABORATORE  SCOLASTICO</t>
  </si>
  <si>
    <t>DE CENZO</t>
  </si>
  <si>
    <t>CARLA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</si>
</sst>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1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left" vertical="center" wrapText="1"/>
    </xf>
    <xf numFmtId="164" fontId="1" fillId="0" borderId="0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0" borderId="5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4" fontId="1" fillId="0" borderId="2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1" fillId="0" borderId="0" xfId="0" applyFont="1" applyBorder="1" applyAlignment="1">
      <alignment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wrapText="1"/>
    </xf>
    <xf numFmtId="164" fontId="1" fillId="0" borderId="0" xfId="0" applyFont="1" applyBorder="1" applyAlignment="1">
      <alignment horizontal="left" vertical="center" wrapText="1"/>
    </xf>
    <xf numFmtId="164" fontId="2" fillId="0" borderId="5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wrapText="1"/>
    </xf>
    <xf numFmtId="164" fontId="3" fillId="0" borderId="3" xfId="0" applyFont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left" vertical="center" wrapText="1"/>
    </xf>
    <xf numFmtId="164" fontId="1" fillId="0" borderId="2" xfId="0" applyFont="1" applyBorder="1" applyAlignment="1">
      <alignment horizontal="left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1" fillId="0" borderId="2" xfId="0" applyFont="1" applyBorder="1" applyAlignment="1">
      <alignment/>
    </xf>
    <xf numFmtId="164" fontId="1" fillId="2" borderId="5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0"/>
  <sheetViews>
    <sheetView tabSelected="1" zoomScale="75" zoomScaleNormal="75" workbookViewId="0" topLeftCell="A1">
      <selection activeCell="N67" sqref="N67"/>
    </sheetView>
  </sheetViews>
  <sheetFormatPr defaultColWidth="9.140625" defaultRowHeight="12.75"/>
  <cols>
    <col min="1" max="1" width="9.421875" style="1" customWidth="1"/>
    <col min="2" max="2" width="19.140625" style="2" customWidth="1"/>
    <col min="3" max="3" width="21.28125" style="2" customWidth="1"/>
    <col min="4" max="4" width="50.28125" style="3" customWidth="1"/>
    <col min="5" max="5" width="41.8515625" style="2" customWidth="1"/>
    <col min="6" max="6" width="18.8515625" style="1" customWidth="1"/>
    <col min="7" max="7" width="12.57421875" style="1" customWidth="1"/>
    <col min="8" max="8" width="14.00390625" style="1" customWidth="1"/>
    <col min="9" max="9" width="12.7109375" style="1" customWidth="1"/>
    <col min="10" max="10" width="14.00390625" style="1" customWidth="1"/>
    <col min="11" max="11" width="18.140625" style="2" customWidth="1"/>
    <col min="12" max="16384" width="9.140625" style="2" customWidth="1"/>
  </cols>
  <sheetData>
    <row r="1" ht="30" customHeight="1"/>
    <row r="2" spans="2:10" ht="30.75" customHeight="1" hidden="1">
      <c r="B2" s="4"/>
      <c r="C2" s="4"/>
      <c r="D2" s="4"/>
      <c r="E2" s="4"/>
      <c r="F2" s="4"/>
      <c r="G2" s="4"/>
      <c r="H2" s="4"/>
      <c r="I2" s="4"/>
      <c r="J2" s="4"/>
    </row>
    <row r="3" spans="2:10" ht="9" customHeight="1" hidden="1">
      <c r="B3" s="4"/>
      <c r="C3" s="4"/>
      <c r="D3" s="4"/>
      <c r="E3" s="4"/>
      <c r="F3" s="4"/>
      <c r="G3" s="4"/>
      <c r="H3" s="4"/>
      <c r="I3" s="4"/>
      <c r="J3" s="4"/>
    </row>
    <row r="4" spans="2:10" ht="30.75" customHeight="1" hidden="1">
      <c r="B4" s="5"/>
      <c r="C4" s="5"/>
      <c r="D4" s="5"/>
      <c r="E4" s="5"/>
      <c r="F4" s="5"/>
      <c r="G4" s="5"/>
      <c r="H4" s="5"/>
      <c r="I4" s="5"/>
      <c r="J4" s="5"/>
    </row>
    <row r="5" spans="1:11" ht="30.7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49.5" customHeight="1">
      <c r="A6" s="8"/>
      <c r="B6" s="9" t="s">
        <v>1</v>
      </c>
      <c r="C6" s="9" t="s">
        <v>2</v>
      </c>
      <c r="D6" s="9" t="s">
        <v>3</v>
      </c>
      <c r="E6" s="9" t="s">
        <v>4</v>
      </c>
      <c r="F6" s="10" t="s">
        <v>5</v>
      </c>
      <c r="G6" s="10" t="s">
        <v>6</v>
      </c>
      <c r="H6" s="11" t="s">
        <v>7</v>
      </c>
      <c r="I6" s="12" t="s">
        <v>8</v>
      </c>
      <c r="J6" s="10" t="s">
        <v>9</v>
      </c>
      <c r="K6" s="12" t="s">
        <v>10</v>
      </c>
    </row>
    <row r="7" spans="1:11" s="16" customFormat="1" ht="15" customHeight="1">
      <c r="A7" s="13"/>
      <c r="B7" s="14" t="s">
        <v>11</v>
      </c>
      <c r="C7" s="14"/>
      <c r="D7" s="14"/>
      <c r="E7" s="14"/>
      <c r="F7" s="14"/>
      <c r="G7" s="14"/>
      <c r="H7" s="14"/>
      <c r="I7" s="14"/>
      <c r="J7" s="14"/>
      <c r="K7" s="15"/>
    </row>
    <row r="8" spans="1:11" s="16" customFormat="1" ht="15" customHeight="1">
      <c r="A8" s="17">
        <v>1</v>
      </c>
      <c r="B8" s="15" t="s">
        <v>12</v>
      </c>
      <c r="C8" s="15" t="s">
        <v>13</v>
      </c>
      <c r="D8" s="15" t="s">
        <v>14</v>
      </c>
      <c r="E8" s="15" t="s">
        <v>15</v>
      </c>
      <c r="F8" s="15">
        <v>24</v>
      </c>
      <c r="G8" s="15"/>
      <c r="H8" s="15"/>
      <c r="I8" s="18"/>
      <c r="J8" s="15">
        <v>24</v>
      </c>
      <c r="K8" s="15">
        <v>0</v>
      </c>
    </row>
    <row r="9" spans="1:11" s="16" customFormat="1" ht="15" customHeight="1">
      <c r="A9" s="17"/>
      <c r="B9" s="15"/>
      <c r="C9" s="15"/>
      <c r="D9" s="15"/>
      <c r="E9" s="15"/>
      <c r="F9" s="15"/>
      <c r="G9" s="15"/>
      <c r="H9" s="15"/>
      <c r="I9" s="18"/>
      <c r="J9" s="15"/>
      <c r="K9" s="15"/>
    </row>
    <row r="10" spans="1:11" ht="49.5" customHeight="1">
      <c r="A10" s="8"/>
      <c r="B10" s="9" t="s">
        <v>1</v>
      </c>
      <c r="C10" s="9" t="s">
        <v>2</v>
      </c>
      <c r="D10" s="9" t="s">
        <v>3</v>
      </c>
      <c r="E10" s="9" t="s">
        <v>4</v>
      </c>
      <c r="F10" s="10" t="s">
        <v>5</v>
      </c>
      <c r="G10" s="10" t="s">
        <v>6</v>
      </c>
      <c r="H10" s="11" t="s">
        <v>7</v>
      </c>
      <c r="I10" s="12" t="s">
        <v>8</v>
      </c>
      <c r="J10" s="10" t="s">
        <v>9</v>
      </c>
      <c r="K10" s="12" t="s">
        <v>10</v>
      </c>
    </row>
    <row r="11" spans="1:11" s="16" customFormat="1" ht="15" customHeight="1">
      <c r="A11" s="19"/>
      <c r="B11" s="20" t="s">
        <v>16</v>
      </c>
      <c r="C11" s="20"/>
      <c r="D11" s="20"/>
      <c r="E11" s="20"/>
      <c r="F11" s="20"/>
      <c r="G11" s="20"/>
      <c r="H11" s="20"/>
      <c r="I11" s="20"/>
      <c r="J11" s="20"/>
      <c r="K11" s="21"/>
    </row>
    <row r="12" spans="1:11" s="16" customFormat="1" ht="15" customHeight="1">
      <c r="A12" s="8">
        <v>1</v>
      </c>
      <c r="B12" s="22" t="s">
        <v>17</v>
      </c>
      <c r="C12" s="22" t="s">
        <v>18</v>
      </c>
      <c r="D12" s="22" t="s">
        <v>19</v>
      </c>
      <c r="E12" s="22" t="s">
        <v>20</v>
      </c>
      <c r="F12" s="22">
        <v>24</v>
      </c>
      <c r="G12" s="23"/>
      <c r="H12" s="23"/>
      <c r="I12" s="24" t="s">
        <v>21</v>
      </c>
      <c r="J12" s="22">
        <v>24</v>
      </c>
      <c r="K12" s="22">
        <v>0</v>
      </c>
    </row>
    <row r="13" spans="1:11" s="16" customFormat="1" ht="15" customHeight="1">
      <c r="A13" s="8">
        <v>2</v>
      </c>
      <c r="B13" s="22" t="s">
        <v>22</v>
      </c>
      <c r="C13" s="22" t="s">
        <v>23</v>
      </c>
      <c r="D13" s="22" t="s">
        <v>19</v>
      </c>
      <c r="E13" s="22" t="s">
        <v>24</v>
      </c>
      <c r="F13" s="22">
        <v>24</v>
      </c>
      <c r="G13" s="22">
        <v>12</v>
      </c>
      <c r="H13" s="22"/>
      <c r="I13" s="24"/>
      <c r="J13" s="22">
        <v>36</v>
      </c>
      <c r="K13" s="22">
        <v>12</v>
      </c>
    </row>
    <row r="14" spans="1:11" s="16" customFormat="1" ht="15" customHeight="1">
      <c r="A14" s="8">
        <v>3</v>
      </c>
      <c r="B14" s="22" t="s">
        <v>25</v>
      </c>
      <c r="C14" s="22" t="s">
        <v>26</v>
      </c>
      <c r="D14" s="22" t="s">
        <v>27</v>
      </c>
      <c r="E14" s="22" t="s">
        <v>20</v>
      </c>
      <c r="F14" s="22">
        <v>24</v>
      </c>
      <c r="G14" s="22"/>
      <c r="H14" s="22"/>
      <c r="I14" s="24" t="s">
        <v>28</v>
      </c>
      <c r="J14" s="22">
        <v>24</v>
      </c>
      <c r="K14" s="22">
        <v>0</v>
      </c>
    </row>
    <row r="15" spans="1:11" s="27" customFormat="1" ht="15.75" customHeight="1">
      <c r="A15" s="8">
        <v>4</v>
      </c>
      <c r="B15" s="25" t="s">
        <v>29</v>
      </c>
      <c r="C15" s="25" t="s">
        <v>30</v>
      </c>
      <c r="D15" s="25" t="s">
        <v>31</v>
      </c>
      <c r="E15" s="25" t="s">
        <v>32</v>
      </c>
      <c r="F15" s="26">
        <v>24</v>
      </c>
      <c r="G15" s="26"/>
      <c r="H15" s="26"/>
      <c r="I15" s="26"/>
      <c r="J15" s="26">
        <v>24</v>
      </c>
      <c r="K15" s="26">
        <v>0</v>
      </c>
    </row>
    <row r="16" spans="1:11" s="16" customFormat="1" ht="15" customHeight="1">
      <c r="A16" s="8">
        <v>5</v>
      </c>
      <c r="B16" s="22" t="s">
        <v>33</v>
      </c>
      <c r="C16" s="22" t="s">
        <v>34</v>
      </c>
      <c r="D16" s="22" t="s">
        <v>35</v>
      </c>
      <c r="E16" s="22" t="s">
        <v>24</v>
      </c>
      <c r="F16" s="22">
        <v>24</v>
      </c>
      <c r="G16" s="22">
        <v>16</v>
      </c>
      <c r="H16" s="22"/>
      <c r="I16" s="24"/>
      <c r="J16" s="22">
        <v>40</v>
      </c>
      <c r="K16" s="22">
        <v>16</v>
      </c>
    </row>
    <row r="17" spans="1:12" s="16" customFormat="1" ht="15" customHeight="1">
      <c r="A17" s="8">
        <v>6</v>
      </c>
      <c r="B17" s="22" t="s">
        <v>36</v>
      </c>
      <c r="C17" s="22" t="s">
        <v>37</v>
      </c>
      <c r="D17" s="22" t="s">
        <v>38</v>
      </c>
      <c r="E17" s="22" t="s">
        <v>39</v>
      </c>
      <c r="F17" s="22">
        <v>24</v>
      </c>
      <c r="G17" s="22">
        <v>28</v>
      </c>
      <c r="H17" s="22"/>
      <c r="I17" s="24" t="s">
        <v>21</v>
      </c>
      <c r="J17" s="22">
        <f>(F17+G17)</f>
        <v>52</v>
      </c>
      <c r="K17" s="22">
        <v>28</v>
      </c>
      <c r="L17" s="16" t="s">
        <v>40</v>
      </c>
    </row>
    <row r="18" spans="1:11" s="16" customFormat="1" ht="15" customHeight="1">
      <c r="A18" s="8">
        <v>7</v>
      </c>
      <c r="B18" s="22" t="s">
        <v>41</v>
      </c>
      <c r="C18" s="22" t="s">
        <v>42</v>
      </c>
      <c r="D18" s="22" t="s">
        <v>43</v>
      </c>
      <c r="E18" s="22" t="s">
        <v>39</v>
      </c>
      <c r="F18" s="22">
        <v>24</v>
      </c>
      <c r="G18" s="22"/>
      <c r="H18" s="22" t="s">
        <v>44</v>
      </c>
      <c r="I18" s="24"/>
      <c r="J18" s="22">
        <v>24</v>
      </c>
      <c r="K18" s="22">
        <v>0</v>
      </c>
    </row>
    <row r="19" spans="1:12" ht="15.75" customHeight="1">
      <c r="A19" s="8">
        <v>8</v>
      </c>
      <c r="B19" s="22" t="s">
        <v>45</v>
      </c>
      <c r="C19" s="22" t="s">
        <v>46</v>
      </c>
      <c r="D19" s="22" t="s">
        <v>47</v>
      </c>
      <c r="E19" s="22" t="s">
        <v>24</v>
      </c>
      <c r="F19" s="22">
        <v>24</v>
      </c>
      <c r="G19" s="22">
        <v>16</v>
      </c>
      <c r="H19" s="22"/>
      <c r="I19" s="28"/>
      <c r="J19" s="22">
        <v>40</v>
      </c>
      <c r="K19" s="22">
        <v>16</v>
      </c>
      <c r="L19" s="27" t="s">
        <v>48</v>
      </c>
    </row>
    <row r="20" spans="1:11" s="16" customFormat="1" ht="15.75" customHeight="1">
      <c r="A20" s="8">
        <v>9</v>
      </c>
      <c r="B20" s="22" t="s">
        <v>49</v>
      </c>
      <c r="C20" s="22" t="s">
        <v>50</v>
      </c>
      <c r="D20" s="22" t="s">
        <v>35</v>
      </c>
      <c r="E20" s="22" t="s">
        <v>32</v>
      </c>
      <c r="F20" s="22">
        <v>24</v>
      </c>
      <c r="G20" s="22"/>
      <c r="H20" s="22"/>
      <c r="I20" s="24" t="s">
        <v>21</v>
      </c>
      <c r="J20" s="22">
        <v>24</v>
      </c>
      <c r="K20" s="22">
        <v>0</v>
      </c>
    </row>
    <row r="21" spans="1:11" s="16" customFormat="1" ht="15.75" customHeight="1">
      <c r="A21" s="8">
        <v>10</v>
      </c>
      <c r="B21" s="22" t="s">
        <v>51</v>
      </c>
      <c r="C21" s="22" t="s">
        <v>52</v>
      </c>
      <c r="D21" s="22" t="s">
        <v>35</v>
      </c>
      <c r="E21" s="22" t="s">
        <v>53</v>
      </c>
      <c r="F21" s="22">
        <v>24</v>
      </c>
      <c r="G21" s="22"/>
      <c r="H21" s="22" t="s">
        <v>44</v>
      </c>
      <c r="I21" s="24"/>
      <c r="J21" s="22">
        <v>24</v>
      </c>
      <c r="K21" s="22">
        <v>0</v>
      </c>
    </row>
    <row r="22" spans="1:11" s="16" customFormat="1" ht="15.75" customHeight="1">
      <c r="A22" s="8">
        <v>11</v>
      </c>
      <c r="B22" s="22" t="s">
        <v>54</v>
      </c>
      <c r="C22" s="22" t="s">
        <v>55</v>
      </c>
      <c r="D22" s="22" t="s">
        <v>56</v>
      </c>
      <c r="E22" s="22" t="s">
        <v>32</v>
      </c>
      <c r="F22" s="22">
        <v>24</v>
      </c>
      <c r="G22" s="22"/>
      <c r="H22" s="22" t="s">
        <v>44</v>
      </c>
      <c r="I22" s="24" t="s">
        <v>21</v>
      </c>
      <c r="J22" s="22">
        <f>(F22+G22)</f>
        <v>24</v>
      </c>
      <c r="K22" s="22">
        <v>0</v>
      </c>
    </row>
    <row r="23" spans="1:11" s="16" customFormat="1" ht="15.75" customHeight="1">
      <c r="A23" s="29"/>
      <c r="B23" s="30"/>
      <c r="C23" s="30"/>
      <c r="D23" s="30"/>
      <c r="E23" s="30"/>
      <c r="F23" s="30"/>
      <c r="G23" s="30"/>
      <c r="H23" s="30"/>
      <c r="I23" s="31"/>
      <c r="J23" s="30"/>
      <c r="K23" s="15"/>
    </row>
    <row r="24" spans="1:25" s="33" customFormat="1" ht="15" customHeight="1">
      <c r="A24" s="32" t="s">
        <v>57</v>
      </c>
      <c r="B24" s="32"/>
      <c r="C24" s="32"/>
      <c r="D24" s="32"/>
      <c r="E24" s="32"/>
      <c r="F24" s="32"/>
      <c r="G24" s="32"/>
      <c r="H24" s="32"/>
      <c r="I24" s="32"/>
      <c r="J24" s="32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11" ht="56.25" customHeight="1">
      <c r="A25" s="18"/>
      <c r="B25" s="18" t="s">
        <v>1</v>
      </c>
      <c r="C25" s="18" t="s">
        <v>2</v>
      </c>
      <c r="D25" s="18" t="s">
        <v>3</v>
      </c>
      <c r="E25" s="18" t="s">
        <v>4</v>
      </c>
      <c r="F25" s="15" t="s">
        <v>58</v>
      </c>
      <c r="G25" s="15" t="s">
        <v>6</v>
      </c>
      <c r="H25" s="15" t="s">
        <v>7</v>
      </c>
      <c r="I25" s="18" t="s">
        <v>8</v>
      </c>
      <c r="J25" s="34" t="s">
        <v>9</v>
      </c>
      <c r="K25" s="35" t="s">
        <v>10</v>
      </c>
    </row>
    <row r="26" spans="1:12" ht="15.75" customHeight="1">
      <c r="A26" s="18">
        <v>1</v>
      </c>
      <c r="B26" s="15" t="s">
        <v>59</v>
      </c>
      <c r="C26" s="15" t="s">
        <v>60</v>
      </c>
      <c r="D26" s="15" t="s">
        <v>47</v>
      </c>
      <c r="E26" s="15" t="s">
        <v>61</v>
      </c>
      <c r="F26" s="15">
        <v>24</v>
      </c>
      <c r="G26" s="15"/>
      <c r="H26" s="15"/>
      <c r="I26" s="18" t="s">
        <v>21</v>
      </c>
      <c r="J26" s="15">
        <v>24</v>
      </c>
      <c r="K26" s="15">
        <v>0</v>
      </c>
      <c r="L26" s="2" t="s">
        <v>48</v>
      </c>
    </row>
    <row r="27" spans="1:11" ht="15.75" customHeight="1">
      <c r="A27" s="18">
        <f>A26+1</f>
        <v>2</v>
      </c>
      <c r="B27" s="15" t="s">
        <v>62</v>
      </c>
      <c r="C27" s="15" t="s">
        <v>30</v>
      </c>
      <c r="D27" s="15" t="s">
        <v>63</v>
      </c>
      <c r="E27" s="15" t="s">
        <v>64</v>
      </c>
      <c r="F27" s="15">
        <v>24</v>
      </c>
      <c r="G27" s="15"/>
      <c r="H27" s="15" t="s">
        <v>44</v>
      </c>
      <c r="I27" s="18"/>
      <c r="J27" s="15">
        <v>24</v>
      </c>
      <c r="K27" s="15">
        <v>0</v>
      </c>
    </row>
    <row r="28" spans="1:11" ht="15.75" customHeight="1">
      <c r="A28" s="18">
        <v>3</v>
      </c>
      <c r="B28" s="15" t="s">
        <v>65</v>
      </c>
      <c r="C28" s="15" t="s">
        <v>66</v>
      </c>
      <c r="D28" s="15" t="s">
        <v>67</v>
      </c>
      <c r="E28" s="15" t="s">
        <v>68</v>
      </c>
      <c r="F28" s="15">
        <v>24</v>
      </c>
      <c r="G28" s="15"/>
      <c r="H28" s="15"/>
      <c r="I28" s="18"/>
      <c r="J28" s="15">
        <v>24</v>
      </c>
      <c r="K28" s="15">
        <v>0</v>
      </c>
    </row>
    <row r="29" spans="1:11" ht="15.75" customHeight="1">
      <c r="A29" s="18">
        <v>4</v>
      </c>
      <c r="B29" s="15" t="s">
        <v>69</v>
      </c>
      <c r="C29" s="15" t="s">
        <v>70</v>
      </c>
      <c r="D29" s="15" t="s">
        <v>71</v>
      </c>
      <c r="E29" s="15" t="s">
        <v>72</v>
      </c>
      <c r="F29" s="15">
        <v>24</v>
      </c>
      <c r="G29" s="15">
        <v>12</v>
      </c>
      <c r="H29" s="15"/>
      <c r="I29" s="18"/>
      <c r="J29" s="15">
        <v>36</v>
      </c>
      <c r="K29" s="15">
        <v>12</v>
      </c>
    </row>
    <row r="30" spans="1:11" ht="15.75" customHeight="1">
      <c r="A30" s="18">
        <v>5</v>
      </c>
      <c r="B30" s="15" t="s">
        <v>73</v>
      </c>
      <c r="C30" s="15" t="s">
        <v>74</v>
      </c>
      <c r="D30" s="15" t="s">
        <v>75</v>
      </c>
      <c r="E30" s="15" t="s">
        <v>53</v>
      </c>
      <c r="F30" s="15">
        <v>24</v>
      </c>
      <c r="G30" s="15"/>
      <c r="H30" s="15"/>
      <c r="I30" s="18"/>
      <c r="J30" s="15">
        <v>24</v>
      </c>
      <c r="K30" s="15">
        <v>0</v>
      </c>
    </row>
    <row r="31" spans="1:11" ht="15.75" customHeight="1">
      <c r="A31" s="18">
        <f>A30+1</f>
        <v>6</v>
      </c>
      <c r="B31" s="15" t="s">
        <v>76</v>
      </c>
      <c r="C31" s="15" t="s">
        <v>77</v>
      </c>
      <c r="D31" s="15" t="s">
        <v>78</v>
      </c>
      <c r="E31" s="15" t="s">
        <v>39</v>
      </c>
      <c r="F31" s="15">
        <v>24</v>
      </c>
      <c r="G31" s="15">
        <v>28</v>
      </c>
      <c r="H31" s="15"/>
      <c r="I31" s="18"/>
      <c r="J31" s="15">
        <v>52</v>
      </c>
      <c r="K31" s="15">
        <v>28</v>
      </c>
    </row>
    <row r="32" spans="1:11" ht="15.75" customHeight="1">
      <c r="A32" s="18">
        <v>7</v>
      </c>
      <c r="B32" s="15" t="s">
        <v>79</v>
      </c>
      <c r="C32" s="15" t="s">
        <v>80</v>
      </c>
      <c r="D32" s="15" t="s">
        <v>81</v>
      </c>
      <c r="E32" s="15" t="s">
        <v>82</v>
      </c>
      <c r="F32" s="15">
        <v>0</v>
      </c>
      <c r="G32" s="15"/>
      <c r="H32" s="15" t="s">
        <v>44</v>
      </c>
      <c r="I32" s="18"/>
      <c r="J32" s="15">
        <v>0</v>
      </c>
      <c r="K32" s="15">
        <v>0</v>
      </c>
    </row>
    <row r="33" spans="1:12" ht="15.75" customHeight="1">
      <c r="A33" s="18">
        <v>8</v>
      </c>
      <c r="B33" s="15" t="s">
        <v>83</v>
      </c>
      <c r="C33" s="15" t="s">
        <v>46</v>
      </c>
      <c r="D33" s="15" t="s">
        <v>84</v>
      </c>
      <c r="E33" s="15" t="s">
        <v>72</v>
      </c>
      <c r="F33" s="15">
        <v>24</v>
      </c>
      <c r="G33" s="15"/>
      <c r="H33" s="15"/>
      <c r="I33" s="18" t="s">
        <v>21</v>
      </c>
      <c r="J33" s="15">
        <f>(F33+G33)</f>
        <v>24</v>
      </c>
      <c r="K33" s="15">
        <v>0</v>
      </c>
      <c r="L33" s="2" t="s">
        <v>40</v>
      </c>
    </row>
    <row r="34" spans="1:11" ht="15.75" customHeight="1">
      <c r="A34" s="18">
        <v>9</v>
      </c>
      <c r="B34" s="15" t="s">
        <v>85</v>
      </c>
      <c r="C34" s="15" t="s">
        <v>86</v>
      </c>
      <c r="D34" s="15" t="s">
        <v>87</v>
      </c>
      <c r="E34" s="15" t="s">
        <v>88</v>
      </c>
      <c r="F34" s="15">
        <v>24</v>
      </c>
      <c r="G34" s="15"/>
      <c r="H34" s="15"/>
      <c r="I34" s="18"/>
      <c r="J34" s="15">
        <v>24</v>
      </c>
      <c r="K34" s="15">
        <v>0</v>
      </c>
    </row>
    <row r="35" spans="1:11" ht="15.75" customHeight="1">
      <c r="A35" s="18">
        <v>10</v>
      </c>
      <c r="B35" s="15" t="s">
        <v>89</v>
      </c>
      <c r="C35" s="15" t="s">
        <v>90</v>
      </c>
      <c r="D35" s="15" t="s">
        <v>91</v>
      </c>
      <c r="E35" s="15" t="s">
        <v>92</v>
      </c>
      <c r="F35" s="15">
        <v>24</v>
      </c>
      <c r="G35" s="15"/>
      <c r="H35" s="15"/>
      <c r="I35" s="18"/>
      <c r="J35" s="15">
        <v>24</v>
      </c>
      <c r="K35" s="15">
        <v>0</v>
      </c>
    </row>
    <row r="36" spans="1:11" ht="15.75" customHeight="1">
      <c r="A36" s="18">
        <f>A35+1</f>
        <v>11</v>
      </c>
      <c r="B36" s="15" t="s">
        <v>93</v>
      </c>
      <c r="C36" s="15" t="s">
        <v>94</v>
      </c>
      <c r="D36" s="15" t="s">
        <v>95</v>
      </c>
      <c r="E36" s="15" t="s">
        <v>96</v>
      </c>
      <c r="F36" s="15">
        <v>24</v>
      </c>
      <c r="G36" s="15"/>
      <c r="H36" s="15"/>
      <c r="I36" s="18"/>
      <c r="J36" s="15">
        <v>24</v>
      </c>
      <c r="K36" s="15">
        <v>0</v>
      </c>
    </row>
    <row r="37" spans="1:11" ht="15.75" customHeight="1">
      <c r="A37" s="18">
        <v>12</v>
      </c>
      <c r="B37" s="15" t="s">
        <v>97</v>
      </c>
      <c r="C37" s="15" t="s">
        <v>98</v>
      </c>
      <c r="D37" s="15" t="s">
        <v>99</v>
      </c>
      <c r="E37" s="15" t="s">
        <v>53</v>
      </c>
      <c r="F37" s="15">
        <v>24</v>
      </c>
      <c r="G37" s="15"/>
      <c r="H37" s="15"/>
      <c r="I37" s="18"/>
      <c r="J37" s="15">
        <v>24</v>
      </c>
      <c r="K37" s="15">
        <v>0</v>
      </c>
    </row>
    <row r="38" spans="1:11" ht="15.75" customHeight="1">
      <c r="A38" s="18">
        <v>13</v>
      </c>
      <c r="B38" s="15" t="s">
        <v>100</v>
      </c>
      <c r="C38" s="15" t="s">
        <v>101</v>
      </c>
      <c r="D38" s="15" t="s">
        <v>102</v>
      </c>
      <c r="E38" s="15" t="s">
        <v>92</v>
      </c>
      <c r="F38" s="15">
        <v>24</v>
      </c>
      <c r="G38" s="15"/>
      <c r="H38" s="15"/>
      <c r="I38" s="18"/>
      <c r="J38" s="15">
        <v>24</v>
      </c>
      <c r="K38" s="15">
        <v>0</v>
      </c>
    </row>
    <row r="39" spans="1:11" ht="15.75" customHeight="1">
      <c r="A39" s="31"/>
      <c r="B39" s="30"/>
      <c r="C39" s="30"/>
      <c r="D39" s="30"/>
      <c r="E39" s="30"/>
      <c r="F39" s="30"/>
      <c r="G39" s="30"/>
      <c r="H39" s="30"/>
      <c r="I39" s="31"/>
      <c r="J39" s="30"/>
      <c r="K39" s="15"/>
    </row>
    <row r="40" spans="1:11" ht="15.75" customHeight="1">
      <c r="A40" s="32" t="s">
        <v>103</v>
      </c>
      <c r="B40" s="32"/>
      <c r="C40" s="32"/>
      <c r="D40" s="32"/>
      <c r="E40" s="32"/>
      <c r="F40" s="32"/>
      <c r="G40" s="32"/>
      <c r="H40" s="32"/>
      <c r="I40" s="32"/>
      <c r="J40" s="32"/>
      <c r="K40" s="36"/>
    </row>
    <row r="41" spans="1:11" ht="15.75" customHeight="1">
      <c r="A41" s="18">
        <v>1</v>
      </c>
      <c r="B41" s="15" t="s">
        <v>104</v>
      </c>
      <c r="C41" s="15" t="s">
        <v>105</v>
      </c>
      <c r="D41" s="15" t="s">
        <v>106</v>
      </c>
      <c r="E41" s="15" t="s">
        <v>72</v>
      </c>
      <c r="F41" s="15">
        <v>24</v>
      </c>
      <c r="G41" s="15">
        <v>0</v>
      </c>
      <c r="H41" s="15"/>
      <c r="I41" s="15"/>
      <c r="J41" s="15">
        <v>24</v>
      </c>
      <c r="K41" s="15">
        <v>0</v>
      </c>
    </row>
    <row r="42" spans="1:11" ht="15.75" customHeight="1">
      <c r="A42" s="31"/>
      <c r="B42" s="30"/>
      <c r="C42" s="30"/>
      <c r="D42" s="30"/>
      <c r="E42" s="30"/>
      <c r="F42" s="30"/>
      <c r="G42" s="30"/>
      <c r="H42" s="30"/>
      <c r="I42" s="30"/>
      <c r="J42" s="15"/>
      <c r="K42" s="15"/>
    </row>
    <row r="43" spans="1:11" ht="15" customHeight="1">
      <c r="A43" s="37" t="s">
        <v>107</v>
      </c>
      <c r="B43" s="37"/>
      <c r="C43" s="37"/>
      <c r="D43" s="37"/>
      <c r="E43" s="37"/>
      <c r="F43" s="37"/>
      <c r="G43" s="37"/>
      <c r="H43" s="37"/>
      <c r="I43" s="37"/>
      <c r="J43" s="37"/>
      <c r="K43" s="15"/>
    </row>
    <row r="44" spans="1:11" ht="15" customHeight="1">
      <c r="A44" s="18"/>
      <c r="B44" s="38" t="s">
        <v>1</v>
      </c>
      <c r="C44" s="39" t="s">
        <v>2</v>
      </c>
      <c r="D44" s="38" t="s">
        <v>3</v>
      </c>
      <c r="E44" s="38" t="s">
        <v>4</v>
      </c>
      <c r="F44" s="38" t="s">
        <v>58</v>
      </c>
      <c r="G44" s="38" t="s">
        <v>6</v>
      </c>
      <c r="H44" s="38" t="s">
        <v>7</v>
      </c>
      <c r="I44" s="38" t="s">
        <v>8</v>
      </c>
      <c r="J44" s="38" t="s">
        <v>108</v>
      </c>
      <c r="K44" s="40" t="s">
        <v>10</v>
      </c>
    </row>
    <row r="45" spans="1:11" ht="33" customHeight="1">
      <c r="A45" s="18"/>
      <c r="B45" s="38"/>
      <c r="C45" s="41"/>
      <c r="D45" s="38"/>
      <c r="E45" s="38"/>
      <c r="F45" s="38"/>
      <c r="G45" s="38"/>
      <c r="H45" s="38"/>
      <c r="I45" s="38"/>
      <c r="J45" s="38"/>
      <c r="K45" s="40"/>
    </row>
    <row r="46" spans="1:11" ht="15.75" customHeight="1">
      <c r="A46" s="18">
        <v>1</v>
      </c>
      <c r="B46" s="15" t="s">
        <v>109</v>
      </c>
      <c r="C46" s="15" t="s">
        <v>110</v>
      </c>
      <c r="D46" s="15" t="s">
        <v>111</v>
      </c>
      <c r="E46" s="15" t="s">
        <v>39</v>
      </c>
      <c r="F46" s="15">
        <v>24</v>
      </c>
      <c r="G46" s="15"/>
      <c r="H46" s="15"/>
      <c r="I46" s="18"/>
      <c r="J46" s="15">
        <v>24</v>
      </c>
      <c r="K46" s="15">
        <v>0</v>
      </c>
    </row>
    <row r="47" spans="1:11" ht="15.75" customHeight="1">
      <c r="A47" s="18">
        <f aca="true" t="shared" si="0" ref="A47:A76">A46+1</f>
        <v>2</v>
      </c>
      <c r="B47" s="15" t="s">
        <v>112</v>
      </c>
      <c r="C47" s="15" t="s">
        <v>113</v>
      </c>
      <c r="D47" s="15" t="s">
        <v>114</v>
      </c>
      <c r="E47" s="15" t="s">
        <v>115</v>
      </c>
      <c r="F47" s="15">
        <v>24</v>
      </c>
      <c r="G47" s="15"/>
      <c r="H47" s="15"/>
      <c r="I47" s="18"/>
      <c r="J47" s="15">
        <f>(F47+G47)</f>
        <v>24</v>
      </c>
      <c r="K47" s="15">
        <v>0</v>
      </c>
    </row>
    <row r="48" spans="1:12" ht="15.75" customHeight="1">
      <c r="A48" s="18">
        <f t="shared" si="0"/>
        <v>3</v>
      </c>
      <c r="B48" s="15" t="s">
        <v>116</v>
      </c>
      <c r="C48" s="15" t="s">
        <v>117</v>
      </c>
      <c r="D48" s="15" t="s">
        <v>118</v>
      </c>
      <c r="E48" s="15" t="s">
        <v>72</v>
      </c>
      <c r="F48" s="15">
        <v>24</v>
      </c>
      <c r="G48" s="15">
        <v>24</v>
      </c>
      <c r="H48" s="15"/>
      <c r="I48" s="18"/>
      <c r="J48" s="15">
        <v>48</v>
      </c>
      <c r="K48" s="15">
        <v>24</v>
      </c>
      <c r="L48" s="2" t="s">
        <v>40</v>
      </c>
    </row>
    <row r="49" spans="1:11" ht="15.75" customHeight="1">
      <c r="A49" s="18">
        <f t="shared" si="0"/>
        <v>4</v>
      </c>
      <c r="B49" s="15" t="s">
        <v>119</v>
      </c>
      <c r="C49" s="15" t="s">
        <v>18</v>
      </c>
      <c r="D49" s="15" t="s">
        <v>111</v>
      </c>
      <c r="E49" s="15" t="s">
        <v>39</v>
      </c>
      <c r="F49" s="15">
        <v>24</v>
      </c>
      <c r="G49" s="15"/>
      <c r="H49" s="15"/>
      <c r="I49" s="18"/>
      <c r="J49" s="15">
        <v>24</v>
      </c>
      <c r="K49" s="15">
        <v>0</v>
      </c>
    </row>
    <row r="50" spans="1:11" ht="15.75" customHeight="1">
      <c r="A50" s="18">
        <v>5</v>
      </c>
      <c r="B50" s="15" t="s">
        <v>120</v>
      </c>
      <c r="C50" s="15" t="s">
        <v>26</v>
      </c>
      <c r="D50" s="15" t="s">
        <v>121</v>
      </c>
      <c r="E50" s="15" t="s">
        <v>72</v>
      </c>
      <c r="F50" s="15">
        <v>24</v>
      </c>
      <c r="G50" s="15">
        <v>24</v>
      </c>
      <c r="H50" s="15"/>
      <c r="I50" s="18"/>
      <c r="J50" s="15">
        <v>48</v>
      </c>
      <c r="K50" s="15">
        <v>24</v>
      </c>
    </row>
    <row r="51" spans="1:11" ht="15.75" customHeight="1">
      <c r="A51" s="18">
        <f t="shared" si="0"/>
        <v>6</v>
      </c>
      <c r="B51" s="42" t="s">
        <v>62</v>
      </c>
      <c r="C51" s="15" t="s">
        <v>122</v>
      </c>
      <c r="D51" s="15" t="s">
        <v>114</v>
      </c>
      <c r="E51" s="15" t="s">
        <v>92</v>
      </c>
      <c r="F51" s="15">
        <v>24</v>
      </c>
      <c r="G51" s="15">
        <v>24</v>
      </c>
      <c r="H51" s="15"/>
      <c r="I51" s="18" t="s">
        <v>21</v>
      </c>
      <c r="J51" s="15">
        <v>48</v>
      </c>
      <c r="K51" s="15">
        <v>24</v>
      </c>
    </row>
    <row r="52" spans="1:14" ht="15.75" customHeight="1">
      <c r="A52" s="18">
        <f t="shared" si="0"/>
        <v>7</v>
      </c>
      <c r="B52" s="15" t="s">
        <v>123</v>
      </c>
      <c r="C52" s="15" t="s">
        <v>124</v>
      </c>
      <c r="D52" s="15" t="s">
        <v>84</v>
      </c>
      <c r="E52" s="15" t="s">
        <v>72</v>
      </c>
      <c r="F52" s="15">
        <v>24</v>
      </c>
      <c r="G52" s="15"/>
      <c r="H52" s="15"/>
      <c r="I52" s="18"/>
      <c r="J52" s="15">
        <f>(F52+G52)</f>
        <v>24</v>
      </c>
      <c r="K52" s="15">
        <v>0</v>
      </c>
      <c r="N52" s="1"/>
    </row>
    <row r="53" spans="1:14" ht="15.75" customHeight="1">
      <c r="A53" s="18">
        <v>8</v>
      </c>
      <c r="B53" s="15" t="s">
        <v>125</v>
      </c>
      <c r="C53" s="15" t="s">
        <v>126</v>
      </c>
      <c r="D53" s="15" t="s">
        <v>127</v>
      </c>
      <c r="E53" s="15" t="s">
        <v>53</v>
      </c>
      <c r="F53" s="15">
        <v>24</v>
      </c>
      <c r="G53" s="15"/>
      <c r="H53" s="15"/>
      <c r="I53" s="18"/>
      <c r="J53" s="15">
        <v>24</v>
      </c>
      <c r="K53" s="15">
        <v>0</v>
      </c>
      <c r="N53" s="1"/>
    </row>
    <row r="54" spans="1:16" ht="15.75" customHeight="1">
      <c r="A54" s="18">
        <v>9</v>
      </c>
      <c r="B54" s="15" t="s">
        <v>128</v>
      </c>
      <c r="C54" s="15" t="s">
        <v>129</v>
      </c>
      <c r="D54" s="15" t="s">
        <v>130</v>
      </c>
      <c r="E54" s="15" t="s">
        <v>72</v>
      </c>
      <c r="F54" s="15">
        <v>24</v>
      </c>
      <c r="G54" s="15">
        <v>12</v>
      </c>
      <c r="H54" s="15"/>
      <c r="I54" s="18"/>
      <c r="J54" s="15">
        <v>36</v>
      </c>
      <c r="K54" s="15">
        <v>12</v>
      </c>
      <c r="M54" s="1"/>
      <c r="P54" s="1"/>
    </row>
    <row r="55" spans="1:14" ht="15.75" customHeight="1">
      <c r="A55" s="18">
        <f t="shared" si="0"/>
        <v>10</v>
      </c>
      <c r="B55" s="15" t="s">
        <v>131</v>
      </c>
      <c r="C55" s="15" t="s">
        <v>132</v>
      </c>
      <c r="D55" s="15" t="s">
        <v>133</v>
      </c>
      <c r="E55" s="15" t="s">
        <v>72</v>
      </c>
      <c r="F55" s="15">
        <v>24</v>
      </c>
      <c r="G55" s="15"/>
      <c r="H55" s="15" t="s">
        <v>44</v>
      </c>
      <c r="I55" s="18"/>
      <c r="J55" s="15">
        <v>24</v>
      </c>
      <c r="K55" s="15">
        <v>0</v>
      </c>
      <c r="N55" s="1"/>
    </row>
    <row r="56" spans="1:12" ht="15.75" customHeight="1">
      <c r="A56" s="18">
        <v>11</v>
      </c>
      <c r="B56" s="15" t="s">
        <v>134</v>
      </c>
      <c r="C56" s="15" t="s">
        <v>135</v>
      </c>
      <c r="D56" s="15" t="s">
        <v>114</v>
      </c>
      <c r="E56" s="15" t="s">
        <v>92</v>
      </c>
      <c r="F56" s="15">
        <v>24</v>
      </c>
      <c r="G56" s="15"/>
      <c r="H56" s="15"/>
      <c r="I56" s="18"/>
      <c r="J56" s="15">
        <f>(F56+G56)</f>
        <v>24</v>
      </c>
      <c r="K56" s="15">
        <v>0</v>
      </c>
      <c r="L56" s="2" t="s">
        <v>136</v>
      </c>
    </row>
    <row r="57" spans="1:11" ht="15.75" customHeight="1">
      <c r="A57" s="18">
        <v>12</v>
      </c>
      <c r="B57" s="15" t="s">
        <v>137</v>
      </c>
      <c r="C57" s="15" t="s">
        <v>138</v>
      </c>
      <c r="D57" s="15" t="s">
        <v>139</v>
      </c>
      <c r="E57" s="15" t="s">
        <v>72</v>
      </c>
      <c r="F57" s="15">
        <v>24</v>
      </c>
      <c r="G57" s="15"/>
      <c r="H57" s="15"/>
      <c r="I57" s="18"/>
      <c r="J57" s="15">
        <v>24</v>
      </c>
      <c r="K57" s="15">
        <v>0</v>
      </c>
    </row>
    <row r="58" spans="1:11" ht="15.75" customHeight="1">
      <c r="A58" s="18">
        <f t="shared" si="0"/>
        <v>13</v>
      </c>
      <c r="B58" s="15" t="s">
        <v>140</v>
      </c>
      <c r="C58" s="15" t="s">
        <v>141</v>
      </c>
      <c r="D58" s="15" t="s">
        <v>142</v>
      </c>
      <c r="E58" s="15" t="s">
        <v>72</v>
      </c>
      <c r="F58" s="15">
        <v>24</v>
      </c>
      <c r="G58" s="15"/>
      <c r="H58" s="15" t="s">
        <v>44</v>
      </c>
      <c r="I58" s="18" t="s">
        <v>21</v>
      </c>
      <c r="J58" s="15">
        <f>(F58+G58)</f>
        <v>24</v>
      </c>
      <c r="K58" s="15">
        <v>0</v>
      </c>
    </row>
    <row r="59" spans="1:11" ht="15.75" customHeight="1">
      <c r="A59" s="18">
        <f t="shared" si="0"/>
        <v>14</v>
      </c>
      <c r="B59" s="15" t="s">
        <v>143</v>
      </c>
      <c r="C59" s="15" t="s">
        <v>144</v>
      </c>
      <c r="D59" s="15" t="s">
        <v>145</v>
      </c>
      <c r="E59" s="15" t="s">
        <v>92</v>
      </c>
      <c r="F59" s="15">
        <v>24</v>
      </c>
      <c r="G59" s="15"/>
      <c r="H59" s="15" t="s">
        <v>44</v>
      </c>
      <c r="I59" s="18"/>
      <c r="J59" s="15">
        <v>24</v>
      </c>
      <c r="K59" s="15">
        <v>0</v>
      </c>
    </row>
    <row r="60" spans="1:12" ht="15.75" customHeight="1">
      <c r="A60" s="18">
        <v>15</v>
      </c>
      <c r="B60" s="15" t="s">
        <v>146</v>
      </c>
      <c r="C60" s="15" t="s">
        <v>147</v>
      </c>
      <c r="D60" s="15" t="s">
        <v>148</v>
      </c>
      <c r="E60" s="15" t="s">
        <v>72</v>
      </c>
      <c r="F60" s="15">
        <v>24</v>
      </c>
      <c r="G60" s="15"/>
      <c r="H60" s="15" t="s">
        <v>149</v>
      </c>
      <c r="I60" s="18"/>
      <c r="J60" s="15">
        <v>24</v>
      </c>
      <c r="K60" s="15">
        <v>0</v>
      </c>
      <c r="L60" s="2" t="s">
        <v>48</v>
      </c>
    </row>
    <row r="61" spans="1:11" ht="15.75" customHeight="1">
      <c r="A61" s="18">
        <v>16</v>
      </c>
      <c r="B61" s="15" t="s">
        <v>150</v>
      </c>
      <c r="C61" s="15" t="s">
        <v>30</v>
      </c>
      <c r="D61" s="15" t="s">
        <v>47</v>
      </c>
      <c r="E61" s="15" t="s">
        <v>72</v>
      </c>
      <c r="F61" s="15">
        <v>24</v>
      </c>
      <c r="G61" s="15"/>
      <c r="H61" s="15" t="s">
        <v>149</v>
      </c>
      <c r="I61" s="18" t="s">
        <v>21</v>
      </c>
      <c r="J61" s="15">
        <f>(F61+G61)</f>
        <v>24</v>
      </c>
      <c r="K61" s="15">
        <v>0</v>
      </c>
    </row>
    <row r="62" spans="1:12" ht="15.75" customHeight="1">
      <c r="A62" s="18">
        <f t="shared" si="0"/>
        <v>17</v>
      </c>
      <c r="B62" s="15" t="s">
        <v>151</v>
      </c>
      <c r="C62" s="15" t="s">
        <v>46</v>
      </c>
      <c r="D62" s="15" t="s">
        <v>47</v>
      </c>
      <c r="E62" s="15" t="s">
        <v>152</v>
      </c>
      <c r="F62" s="15">
        <v>24</v>
      </c>
      <c r="G62" s="15">
        <v>12</v>
      </c>
      <c r="H62" s="15"/>
      <c r="I62" s="18" t="s">
        <v>21</v>
      </c>
      <c r="J62" s="15">
        <f>(F62+G62)</f>
        <v>36</v>
      </c>
      <c r="K62" s="15">
        <v>12</v>
      </c>
      <c r="L62" s="2" t="s">
        <v>48</v>
      </c>
    </row>
    <row r="63" spans="1:11" ht="15.75" customHeight="1">
      <c r="A63" s="18">
        <f t="shared" si="0"/>
        <v>18</v>
      </c>
      <c r="B63" s="15" t="s">
        <v>153</v>
      </c>
      <c r="C63" s="15" t="s">
        <v>154</v>
      </c>
      <c r="D63" s="15" t="s">
        <v>155</v>
      </c>
      <c r="E63" s="15" t="s">
        <v>92</v>
      </c>
      <c r="F63" s="15">
        <v>24</v>
      </c>
      <c r="G63" s="15"/>
      <c r="H63" s="15" t="s">
        <v>149</v>
      </c>
      <c r="I63" s="18"/>
      <c r="J63" s="15">
        <v>24</v>
      </c>
      <c r="K63" s="15">
        <v>0</v>
      </c>
    </row>
    <row r="64" spans="1:11" ht="15.75" customHeight="1">
      <c r="A64" s="18">
        <v>19</v>
      </c>
      <c r="B64" s="15" t="s">
        <v>156</v>
      </c>
      <c r="C64" s="15" t="s">
        <v>157</v>
      </c>
      <c r="D64" s="15" t="s">
        <v>47</v>
      </c>
      <c r="E64" s="15" t="s">
        <v>53</v>
      </c>
      <c r="F64" s="15">
        <v>24</v>
      </c>
      <c r="G64" s="15"/>
      <c r="H64" s="15"/>
      <c r="I64" s="18"/>
      <c r="J64" s="15">
        <f>(F64+G64)</f>
        <v>24</v>
      </c>
      <c r="K64" s="15">
        <v>0</v>
      </c>
    </row>
    <row r="65" spans="1:11" ht="15.75" customHeight="1">
      <c r="A65" s="18">
        <f t="shared" si="0"/>
        <v>20</v>
      </c>
      <c r="B65" s="15" t="s">
        <v>158</v>
      </c>
      <c r="C65" s="15" t="s">
        <v>30</v>
      </c>
      <c r="D65" s="15" t="s">
        <v>159</v>
      </c>
      <c r="E65" s="15" t="s">
        <v>72</v>
      </c>
      <c r="F65" s="15">
        <v>24</v>
      </c>
      <c r="G65" s="15">
        <v>12</v>
      </c>
      <c r="H65" s="15"/>
      <c r="I65" s="18" t="s">
        <v>21</v>
      </c>
      <c r="J65" s="15">
        <f>(F65+G65)</f>
        <v>36</v>
      </c>
      <c r="K65" s="15">
        <v>12</v>
      </c>
    </row>
    <row r="66" spans="1:11" ht="15.75" customHeight="1">
      <c r="A66" s="18">
        <f>21</f>
        <v>21</v>
      </c>
      <c r="B66" s="15" t="s">
        <v>160</v>
      </c>
      <c r="C66" s="15" t="s">
        <v>161</v>
      </c>
      <c r="D66" s="15" t="s">
        <v>118</v>
      </c>
      <c r="E66" s="15" t="s">
        <v>92</v>
      </c>
      <c r="F66" s="15">
        <v>24</v>
      </c>
      <c r="G66" s="15">
        <v>12</v>
      </c>
      <c r="H66" s="15"/>
      <c r="I66" s="18"/>
      <c r="J66" s="15">
        <f>(F66+G66)</f>
        <v>36</v>
      </c>
      <c r="K66" s="15">
        <v>12</v>
      </c>
    </row>
    <row r="67" spans="1:11" ht="15.75" customHeight="1">
      <c r="A67" s="18">
        <f t="shared" si="0"/>
        <v>22</v>
      </c>
      <c r="B67" s="15" t="s">
        <v>162</v>
      </c>
      <c r="C67" s="15" t="s">
        <v>122</v>
      </c>
      <c r="D67" s="15" t="s">
        <v>71</v>
      </c>
      <c r="E67" s="15" t="s">
        <v>163</v>
      </c>
      <c r="F67" s="15">
        <v>24</v>
      </c>
      <c r="G67" s="15">
        <v>12</v>
      </c>
      <c r="H67" s="15" t="s">
        <v>149</v>
      </c>
      <c r="I67" s="18" t="s">
        <v>21</v>
      </c>
      <c r="J67" s="15">
        <f>(F67+G67)</f>
        <v>36</v>
      </c>
      <c r="K67" s="15">
        <v>12</v>
      </c>
    </row>
    <row r="68" spans="1:11" ht="15.75" customHeight="1">
      <c r="A68" s="18">
        <f t="shared" si="0"/>
        <v>23</v>
      </c>
      <c r="B68" s="15" t="s">
        <v>164</v>
      </c>
      <c r="C68" s="15" t="s">
        <v>165</v>
      </c>
      <c r="D68" s="15" t="s">
        <v>166</v>
      </c>
      <c r="E68" s="15" t="s">
        <v>167</v>
      </c>
      <c r="F68" s="15">
        <v>24</v>
      </c>
      <c r="G68" s="15"/>
      <c r="H68" s="15" t="s">
        <v>44</v>
      </c>
      <c r="I68" s="18"/>
      <c r="J68" s="15">
        <v>24</v>
      </c>
      <c r="K68" s="15">
        <v>0</v>
      </c>
    </row>
    <row r="69" spans="1:11" ht="15.75" customHeight="1">
      <c r="A69" s="18">
        <f t="shared" si="0"/>
        <v>24</v>
      </c>
      <c r="B69" s="15" t="s">
        <v>168</v>
      </c>
      <c r="C69" s="15" t="s">
        <v>169</v>
      </c>
      <c r="D69" s="15" t="s">
        <v>170</v>
      </c>
      <c r="E69" s="15" t="s">
        <v>171</v>
      </c>
      <c r="F69" s="15">
        <v>24</v>
      </c>
      <c r="G69" s="15"/>
      <c r="H69" s="15"/>
      <c r="I69" s="18"/>
      <c r="J69" s="15">
        <v>24</v>
      </c>
      <c r="K69" s="15">
        <v>0</v>
      </c>
    </row>
    <row r="70" spans="1:14" ht="15.75" customHeight="1">
      <c r="A70" s="18">
        <v>25</v>
      </c>
      <c r="B70" s="15" t="s">
        <v>172</v>
      </c>
      <c r="C70" s="15" t="s">
        <v>173</v>
      </c>
      <c r="D70" s="15" t="s">
        <v>174</v>
      </c>
      <c r="E70" s="15" t="s">
        <v>53</v>
      </c>
      <c r="F70" s="15">
        <v>24</v>
      </c>
      <c r="G70" s="15"/>
      <c r="H70" s="15"/>
      <c r="I70" s="18"/>
      <c r="J70" s="15">
        <v>24</v>
      </c>
      <c r="K70" s="15">
        <v>0</v>
      </c>
      <c r="N70" s="1"/>
    </row>
    <row r="71" spans="1:14" ht="15.75" customHeight="1">
      <c r="A71" s="18">
        <v>26</v>
      </c>
      <c r="B71" s="15" t="s">
        <v>175</v>
      </c>
      <c r="C71" s="15" t="s">
        <v>110</v>
      </c>
      <c r="D71" s="15" t="s">
        <v>176</v>
      </c>
      <c r="E71" s="15" t="s">
        <v>92</v>
      </c>
      <c r="F71" s="15">
        <v>24</v>
      </c>
      <c r="G71" s="15"/>
      <c r="H71" s="15" t="s">
        <v>44</v>
      </c>
      <c r="I71" s="18"/>
      <c r="J71" s="15">
        <v>24</v>
      </c>
      <c r="K71" s="15">
        <v>0</v>
      </c>
      <c r="N71" s="1"/>
    </row>
    <row r="72" spans="1:11" ht="15.75" customHeight="1">
      <c r="A72" s="18">
        <f t="shared" si="0"/>
        <v>27</v>
      </c>
      <c r="B72" s="15" t="s">
        <v>177</v>
      </c>
      <c r="C72" s="15" t="s">
        <v>178</v>
      </c>
      <c r="D72" s="15" t="s">
        <v>71</v>
      </c>
      <c r="E72" s="15" t="s">
        <v>72</v>
      </c>
      <c r="F72" s="15">
        <v>24</v>
      </c>
      <c r="G72" s="15">
        <v>0</v>
      </c>
      <c r="H72" s="15" t="s">
        <v>149</v>
      </c>
      <c r="I72" s="18"/>
      <c r="J72" s="15">
        <v>24</v>
      </c>
      <c r="K72" s="15">
        <v>0</v>
      </c>
    </row>
    <row r="73" spans="1:11" ht="15.75" customHeight="1">
      <c r="A73" s="18">
        <f t="shared" si="0"/>
        <v>28</v>
      </c>
      <c r="B73" s="15" t="s">
        <v>179</v>
      </c>
      <c r="C73" s="15" t="s">
        <v>180</v>
      </c>
      <c r="D73" s="15" t="s">
        <v>181</v>
      </c>
      <c r="E73" s="15" t="s">
        <v>72</v>
      </c>
      <c r="F73" s="15">
        <v>24</v>
      </c>
      <c r="G73" s="15">
        <v>12</v>
      </c>
      <c r="H73" s="15" t="s">
        <v>44</v>
      </c>
      <c r="I73" s="18" t="s">
        <v>21</v>
      </c>
      <c r="J73" s="15">
        <f>(F73+G73)</f>
        <v>36</v>
      </c>
      <c r="K73" s="15">
        <v>12</v>
      </c>
    </row>
    <row r="74" spans="1:11" ht="15.75" customHeight="1">
      <c r="A74" s="18">
        <v>29</v>
      </c>
      <c r="B74" s="15" t="s">
        <v>182</v>
      </c>
      <c r="C74" s="15" t="s">
        <v>183</v>
      </c>
      <c r="D74" s="15" t="s">
        <v>159</v>
      </c>
      <c r="E74" s="15" t="s">
        <v>92</v>
      </c>
      <c r="F74" s="15">
        <v>24</v>
      </c>
      <c r="G74" s="15"/>
      <c r="H74" s="15"/>
      <c r="I74" s="18"/>
      <c r="J74" s="15">
        <v>24</v>
      </c>
      <c r="K74" s="15">
        <v>0</v>
      </c>
    </row>
    <row r="75" spans="1:11" ht="15.75" customHeight="1">
      <c r="A75" s="18">
        <f t="shared" si="0"/>
        <v>30</v>
      </c>
      <c r="B75" s="15" t="s">
        <v>184</v>
      </c>
      <c r="C75" s="15" t="s">
        <v>30</v>
      </c>
      <c r="D75" s="15" t="s">
        <v>71</v>
      </c>
      <c r="E75" s="15" t="s">
        <v>92</v>
      </c>
      <c r="F75" s="15">
        <v>24</v>
      </c>
      <c r="G75" s="15"/>
      <c r="H75" s="15"/>
      <c r="I75" s="18"/>
      <c r="J75" s="15">
        <f>(F75+G75)</f>
        <v>24</v>
      </c>
      <c r="K75" s="15">
        <v>0</v>
      </c>
    </row>
    <row r="76" spans="1:11" ht="15.75" customHeight="1">
      <c r="A76" s="18">
        <f t="shared" si="0"/>
        <v>31</v>
      </c>
      <c r="B76" s="15" t="s">
        <v>184</v>
      </c>
      <c r="C76" s="15" t="s">
        <v>113</v>
      </c>
      <c r="D76" s="15" t="s">
        <v>114</v>
      </c>
      <c r="E76" s="15" t="s">
        <v>92</v>
      </c>
      <c r="F76" s="15">
        <v>24</v>
      </c>
      <c r="G76" s="15"/>
      <c r="H76" s="15"/>
      <c r="I76" s="18"/>
      <c r="J76" s="15">
        <f>(F76+G76)</f>
        <v>24</v>
      </c>
      <c r="K76" s="15">
        <v>0</v>
      </c>
    </row>
    <row r="77" spans="1:11" ht="15.75" customHeight="1">
      <c r="A77" s="18">
        <v>32</v>
      </c>
      <c r="B77" s="15" t="s">
        <v>185</v>
      </c>
      <c r="C77" s="15" t="s">
        <v>186</v>
      </c>
      <c r="D77" s="15" t="s">
        <v>84</v>
      </c>
      <c r="E77" s="15" t="s">
        <v>72</v>
      </c>
      <c r="F77" s="3">
        <v>24</v>
      </c>
      <c r="G77" s="43">
        <v>12</v>
      </c>
      <c r="H77" s="43"/>
      <c r="I77" s="8" t="s">
        <v>21</v>
      </c>
      <c r="J77" s="43">
        <v>36</v>
      </c>
      <c r="K77" s="43">
        <v>12</v>
      </c>
    </row>
    <row r="78" spans="1:12" ht="15.75" customHeight="1">
      <c r="A78" s="18">
        <v>33</v>
      </c>
      <c r="B78" s="15" t="s">
        <v>187</v>
      </c>
      <c r="C78" s="15" t="s">
        <v>188</v>
      </c>
      <c r="D78" s="15" t="s">
        <v>47</v>
      </c>
      <c r="E78" s="15" t="s">
        <v>72</v>
      </c>
      <c r="F78" s="15">
        <v>24</v>
      </c>
      <c r="G78" s="15">
        <v>12</v>
      </c>
      <c r="H78" s="15"/>
      <c r="I78" s="18" t="s">
        <v>21</v>
      </c>
      <c r="J78" s="15">
        <f>(F78+G78)</f>
        <v>36</v>
      </c>
      <c r="K78" s="15">
        <v>12</v>
      </c>
      <c r="L78" s="2" t="s">
        <v>48</v>
      </c>
    </row>
    <row r="79" spans="1:11" ht="15.75" customHeight="1">
      <c r="A79" s="18">
        <v>34</v>
      </c>
      <c r="B79" s="15" t="s">
        <v>189</v>
      </c>
      <c r="C79" s="15" t="s">
        <v>190</v>
      </c>
      <c r="D79" s="15" t="s">
        <v>127</v>
      </c>
      <c r="E79" s="15" t="s">
        <v>53</v>
      </c>
      <c r="F79" s="15">
        <v>24</v>
      </c>
      <c r="G79" s="15">
        <v>24</v>
      </c>
      <c r="H79" s="15"/>
      <c r="I79" s="18"/>
      <c r="J79" s="15">
        <v>48</v>
      </c>
      <c r="K79" s="15">
        <v>24</v>
      </c>
    </row>
    <row r="80" spans="1:11" ht="15.75" customHeight="1">
      <c r="A80" s="18">
        <v>35</v>
      </c>
      <c r="B80" s="15" t="s">
        <v>191</v>
      </c>
      <c r="C80" s="15" t="s">
        <v>192</v>
      </c>
      <c r="D80" s="15" t="s">
        <v>174</v>
      </c>
      <c r="E80" s="15" t="s">
        <v>72</v>
      </c>
      <c r="F80" s="15">
        <v>24</v>
      </c>
      <c r="G80" s="15"/>
      <c r="H80" s="15"/>
      <c r="I80" s="18"/>
      <c r="J80" s="15">
        <v>24</v>
      </c>
      <c r="K80" s="15">
        <v>0</v>
      </c>
    </row>
    <row r="81" spans="1:11" ht="15.75" customHeight="1">
      <c r="A81" s="31"/>
      <c r="B81" s="30"/>
      <c r="C81" s="30"/>
      <c r="D81" s="30"/>
      <c r="E81" s="30"/>
      <c r="F81" s="30"/>
      <c r="G81" s="30"/>
      <c r="H81" s="30"/>
      <c r="I81" s="31"/>
      <c r="J81" s="30"/>
      <c r="K81" s="36"/>
    </row>
    <row r="82" spans="1:11" ht="15.75" customHeight="1">
      <c r="A82" s="32" t="s">
        <v>193</v>
      </c>
      <c r="B82" s="32"/>
      <c r="C82" s="32"/>
      <c r="D82" s="32"/>
      <c r="E82" s="32"/>
      <c r="F82" s="32"/>
      <c r="G82" s="32"/>
      <c r="H82" s="32"/>
      <c r="I82" s="32"/>
      <c r="J82" s="32"/>
      <c r="K82" s="36"/>
    </row>
    <row r="83" spans="1:11" ht="15.75" customHeight="1">
      <c r="A83" s="18">
        <v>1</v>
      </c>
      <c r="B83" s="15" t="s">
        <v>194</v>
      </c>
      <c r="C83" s="15" t="s">
        <v>195</v>
      </c>
      <c r="D83" s="15" t="s">
        <v>196</v>
      </c>
      <c r="E83" s="15" t="s">
        <v>61</v>
      </c>
      <c r="F83" s="15">
        <v>24</v>
      </c>
      <c r="G83" s="15"/>
      <c r="H83" s="15" t="s">
        <v>44</v>
      </c>
      <c r="I83" s="15"/>
      <c r="J83" s="15">
        <v>24</v>
      </c>
      <c r="K83" s="15">
        <v>0</v>
      </c>
    </row>
    <row r="84" spans="1:11" ht="15.75" customHeight="1">
      <c r="A84" s="18">
        <v>2</v>
      </c>
      <c r="B84" s="15" t="s">
        <v>197</v>
      </c>
      <c r="C84" s="15" t="s">
        <v>144</v>
      </c>
      <c r="D84" s="15" t="s">
        <v>198</v>
      </c>
      <c r="E84" s="15" t="s">
        <v>61</v>
      </c>
      <c r="F84" s="15">
        <v>0</v>
      </c>
      <c r="G84" s="15"/>
      <c r="H84" s="15" t="s">
        <v>44</v>
      </c>
      <c r="I84" s="15"/>
      <c r="J84" s="15">
        <v>0</v>
      </c>
      <c r="K84" s="15">
        <v>0</v>
      </c>
    </row>
    <row r="85" spans="1:11" ht="15.75" customHeight="1">
      <c r="A85" s="18"/>
      <c r="B85" s="15"/>
      <c r="C85" s="15"/>
      <c r="D85" s="15"/>
      <c r="E85" s="15"/>
      <c r="F85" s="15"/>
      <c r="G85" s="15"/>
      <c r="H85" s="18"/>
      <c r="I85" s="15"/>
      <c r="J85" s="15"/>
      <c r="K85" s="15"/>
    </row>
    <row r="86" spans="1:11" s="16" customFormat="1" ht="15" customHeight="1">
      <c r="A86" s="18" t="s">
        <v>199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5" ht="15.75" customHeight="1">
      <c r="A87" s="18"/>
      <c r="B87" s="15"/>
      <c r="C87" s="15"/>
      <c r="D87" s="15"/>
      <c r="E87" s="15"/>
      <c r="F87" s="44"/>
      <c r="G87" s="45"/>
      <c r="H87" s="45"/>
      <c r="I87" s="44"/>
      <c r="J87" s="45"/>
      <c r="K87" s="45"/>
      <c r="L87" s="45"/>
      <c r="M87" s="45"/>
      <c r="N87" s="45"/>
      <c r="O87" s="45"/>
    </row>
    <row r="88" spans="1:15" ht="15.75" customHeight="1">
      <c r="A88" s="18">
        <v>1</v>
      </c>
      <c r="B88" s="15" t="s">
        <v>200</v>
      </c>
      <c r="C88" s="15" t="s">
        <v>201</v>
      </c>
      <c r="D88" s="15" t="s">
        <v>202</v>
      </c>
      <c r="E88" s="15" t="s">
        <v>203</v>
      </c>
      <c r="F88" s="44"/>
      <c r="G88" s="45"/>
      <c r="H88" s="45"/>
      <c r="I88" s="44"/>
      <c r="J88" s="45"/>
      <c r="K88" s="45"/>
      <c r="L88" s="45"/>
      <c r="M88" s="45"/>
      <c r="N88" s="45"/>
      <c r="O88" s="45"/>
    </row>
    <row r="89" spans="1:5" ht="12.75">
      <c r="A89" s="8">
        <v>2</v>
      </c>
      <c r="B89" s="46" t="s">
        <v>204</v>
      </c>
      <c r="C89" s="46" t="s">
        <v>205</v>
      </c>
      <c r="D89" s="43" t="s">
        <v>206</v>
      </c>
      <c r="E89" s="46" t="s">
        <v>203</v>
      </c>
    </row>
    <row r="90" spans="1:9" s="45" customFormat="1" ht="15.75" customHeight="1">
      <c r="A90" s="47">
        <v>3</v>
      </c>
      <c r="B90" s="48" t="s">
        <v>207</v>
      </c>
      <c r="C90" s="48" t="s">
        <v>208</v>
      </c>
      <c r="D90" s="48" t="s">
        <v>206</v>
      </c>
      <c r="E90" s="48" t="s">
        <v>203</v>
      </c>
      <c r="F90" s="44"/>
      <c r="I90" s="44"/>
    </row>
  </sheetData>
  <sheetProtection selectLockedCells="1" selectUnlockedCells="1"/>
  <mergeCells count="17">
    <mergeCell ref="A5:J5"/>
    <mergeCell ref="B7:J7"/>
    <mergeCell ref="B11:J11"/>
    <mergeCell ref="A24:J24"/>
    <mergeCell ref="A40:J40"/>
    <mergeCell ref="A43:J43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A82:J82"/>
    <mergeCell ref="A86:K86"/>
  </mergeCells>
  <printOptions/>
  <pageMargins left="0.7875" right="0.7875" top="0.9840277777777777" bottom="0.9840277777777777" header="0.5118055555555555" footer="0.5118055555555555"/>
  <pageSetup fitToHeight="0" fitToWidth="1" horizontalDpi="300" verticalDpi="300" orientation="landscape" paperSize="8"/>
  <headerFooter alignWithMargins="0">
    <oddHeader>&amp;CMinistero dell’Istruzione, dell’Università e della Ricerca
Ufficio Scolastico Regionale per l’Umbria
Ambito Territoriale per la Provincia Di Perugia - Ufficio III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Enzo Sforna </cp:lastModifiedBy>
  <cp:lastPrinted>2016-08-29T11:10:10Z</cp:lastPrinted>
  <dcterms:created xsi:type="dcterms:W3CDTF">2009-08-11T13:53:39Z</dcterms:created>
  <dcterms:modified xsi:type="dcterms:W3CDTF">2016-08-30T21:06:28Z</dcterms:modified>
  <cp:category/>
  <cp:version/>
  <cp:contentType/>
  <cp:contentStatus/>
  <cp:revision>1</cp:revision>
</cp:coreProperties>
</file>