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p. x copertura dsga 18 19" sheetId="1" r:id="rId1"/>
  </sheets>
  <definedNames/>
  <calcPr fullCalcOnLoad="1"/>
</workbook>
</file>

<file path=xl/sharedStrings.xml><?xml version="1.0" encoding="utf-8"?>
<sst xmlns="http://schemas.openxmlformats.org/spreadsheetml/2006/main" count="174" uniqueCount="115">
  <si>
    <t>Cognome</t>
  </si>
  <si>
    <t>Nome</t>
  </si>
  <si>
    <t>laurea specifica</t>
  </si>
  <si>
    <t>anzianità nel profilo di DSGA</t>
  </si>
  <si>
    <t>M</t>
  </si>
  <si>
    <t>G</t>
  </si>
  <si>
    <t>precedenze</t>
  </si>
  <si>
    <t>SI</t>
  </si>
  <si>
    <t>PAOLA</t>
  </si>
  <si>
    <t>BARBARA</t>
  </si>
  <si>
    <t>GILDONI</t>
  </si>
  <si>
    <t>NADIA</t>
  </si>
  <si>
    <t>BAGLIANI</t>
  </si>
  <si>
    <t>BELLUCCI</t>
  </si>
  <si>
    <t>BEATRICE</t>
  </si>
  <si>
    <t>CHINEA</t>
  </si>
  <si>
    <t>ANNA LISA</t>
  </si>
  <si>
    <t>SERENELLA</t>
  </si>
  <si>
    <t>PASCUCCI</t>
  </si>
  <si>
    <t>ONELIA</t>
  </si>
  <si>
    <t>ZAMBRI</t>
  </si>
  <si>
    <t>IVANA</t>
  </si>
  <si>
    <t>RADICIONI</t>
  </si>
  <si>
    <t>NARDELLI</t>
  </si>
  <si>
    <t>MASSIMILIANO</t>
  </si>
  <si>
    <t>NO</t>
  </si>
  <si>
    <t>SABBATUCCI</t>
  </si>
  <si>
    <t>MAZZARACCHIO</t>
  </si>
  <si>
    <t>SPERANZA</t>
  </si>
  <si>
    <t>conferma</t>
  </si>
  <si>
    <t xml:space="preserve">Primo elenco </t>
  </si>
  <si>
    <t xml:space="preserve">Secondo  elenco </t>
  </si>
  <si>
    <t>PALERMI</t>
  </si>
  <si>
    <t>MARIA RITA</t>
  </si>
  <si>
    <t>PARADISI</t>
  </si>
  <si>
    <t>MIRELLA</t>
  </si>
  <si>
    <t>N/</t>
  </si>
  <si>
    <t>2° posiz/ economica</t>
  </si>
  <si>
    <t xml:space="preserve">M.DOMENICA </t>
  </si>
  <si>
    <t>PACIOTTI</t>
  </si>
  <si>
    <t>GIUSEPPINA</t>
  </si>
  <si>
    <t>DISDETTI</t>
  </si>
  <si>
    <t>MILENA</t>
  </si>
  <si>
    <t>BISOGNI</t>
  </si>
  <si>
    <t>LUISA</t>
  </si>
  <si>
    <t>DELL'ORSO</t>
  </si>
  <si>
    <t>BEDDONI</t>
  </si>
  <si>
    <t>BRUNELLA</t>
  </si>
  <si>
    <t>CESARINI</t>
  </si>
  <si>
    <t>IOLANDA</t>
  </si>
  <si>
    <t>FANGACCI</t>
  </si>
  <si>
    <t>MARTA</t>
  </si>
  <si>
    <t>FABBRI</t>
  </si>
  <si>
    <t>MARIA CARMELA</t>
  </si>
  <si>
    <t>DURANTI</t>
  </si>
  <si>
    <t>MICHELE</t>
  </si>
  <si>
    <t>FRILLICI</t>
  </si>
  <si>
    <t>MARIA ASSUNTA</t>
  </si>
  <si>
    <t>CECCHETTI</t>
  </si>
  <si>
    <t>SIMONETTA</t>
  </si>
  <si>
    <t>scuola di servizio</t>
  </si>
  <si>
    <t>I.C. Assisi 3</t>
  </si>
  <si>
    <t>I.C. Perugia 9</t>
  </si>
  <si>
    <t>I.S. Bonghi Assisi</t>
  </si>
  <si>
    <t>I.C. Perugia 11</t>
  </si>
  <si>
    <t>I.S. Tecnico Spoleto</t>
  </si>
  <si>
    <t>D.D. Todi</t>
  </si>
  <si>
    <t>D.D. Castiglione del Lago</t>
  </si>
  <si>
    <t>D.D. 3 C Gubbio</t>
  </si>
  <si>
    <t>I.C. Montefalco C. Ritaldi</t>
  </si>
  <si>
    <t>I.C. Spoleto 1</t>
  </si>
  <si>
    <t>I.S. Gualdo Tadino</t>
  </si>
  <si>
    <t>I.C. Giano Bastardo</t>
  </si>
  <si>
    <t xml:space="preserve">BALOCCHI </t>
  </si>
  <si>
    <t>GIORGIO</t>
  </si>
  <si>
    <t>BIRILLI O PIRILLI</t>
  </si>
  <si>
    <t>ANNARITA</t>
  </si>
  <si>
    <t>I.C. PERUGIA 3</t>
  </si>
  <si>
    <t>ENRICO</t>
  </si>
  <si>
    <t>CARIOSCIA</t>
  </si>
  <si>
    <t>SILVIA</t>
  </si>
  <si>
    <t xml:space="preserve">CAPRINI </t>
  </si>
  <si>
    <t xml:space="preserve">I.C. PERUGIA 7 </t>
  </si>
  <si>
    <t>I.C. Perugia 8</t>
  </si>
  <si>
    <t>STEFANO</t>
  </si>
  <si>
    <t>Ist. I grado "Alighieri - Pascoli"</t>
  </si>
  <si>
    <t>BERTOLINI</t>
  </si>
  <si>
    <t>MARIA PIA</t>
  </si>
  <si>
    <t>I.C. Perugia 13</t>
  </si>
  <si>
    <t xml:space="preserve"> </t>
  </si>
  <si>
    <t>I.C. Gualdo Cattaneo</t>
  </si>
  <si>
    <t xml:space="preserve">PONDI </t>
  </si>
  <si>
    <t>I.O. "B.Di Betto"</t>
  </si>
  <si>
    <t>Personale A.T.A.  Elenco Assistenti Amministrativi  per copertura dei posti di DSGA per l'a.s 2018/19</t>
  </si>
  <si>
    <t>I.I.S. "L. Da Vinci" Umbertide</t>
  </si>
  <si>
    <t>BARTOLINI</t>
  </si>
  <si>
    <t>MASSIMO</t>
  </si>
  <si>
    <t>I.C. Foligno 2</t>
  </si>
  <si>
    <t>I.O. Cerreto di Spoleto</t>
  </si>
  <si>
    <t>IIS "Orfini" Foligno</t>
  </si>
  <si>
    <t>I.C. perugia 12</t>
  </si>
  <si>
    <t>I.O. Norcia</t>
  </si>
  <si>
    <t>Liceo Pieralli</t>
  </si>
  <si>
    <t>Cocchi Aosta Todi</t>
  </si>
  <si>
    <t xml:space="preserve">I.C. Gualdo Tadino </t>
  </si>
  <si>
    <t>I.C. Perugia 2</t>
  </si>
  <si>
    <t>I.C. Foligno 1</t>
  </si>
  <si>
    <t>SOZI</t>
  </si>
  <si>
    <t>ELEONORA</t>
  </si>
  <si>
    <t>Convitto Assisi</t>
  </si>
  <si>
    <t>VINTI</t>
  </si>
  <si>
    <t xml:space="preserve">Liceo "Marconi" Foligno </t>
  </si>
  <si>
    <t>punti AL mese + laurea</t>
  </si>
  <si>
    <t>PASCOLINI</t>
  </si>
  <si>
    <t>D.D. II circolo Perugia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</si>
</sst>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3">
      <selection activeCell="P40" sqref="P40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6.140625" style="0" customWidth="1"/>
    <col min="4" max="7" width="9.140625" style="1" customWidth="1"/>
    <col min="8" max="8" width="10.140625" style="1" bestFit="1" customWidth="1"/>
    <col min="9" max="9" width="10.57421875" style="3" bestFit="1" customWidth="1"/>
    <col min="10" max="10" width="6.57421875" style="1" customWidth="1"/>
    <col min="11" max="11" width="26.7109375" style="0" bestFit="1" customWidth="1"/>
  </cols>
  <sheetData>
    <row r="1" spans="1:9" ht="12.75">
      <c r="A1" s="30" t="s">
        <v>93</v>
      </c>
      <c r="B1" s="31"/>
      <c r="C1" s="31"/>
      <c r="D1" s="31"/>
      <c r="E1" s="31"/>
      <c r="F1" s="31"/>
      <c r="G1" s="31"/>
      <c r="H1" s="31"/>
      <c r="I1" s="31"/>
    </row>
    <row r="2" spans="2:9" ht="12.75">
      <c r="B2" s="24" t="s">
        <v>30</v>
      </c>
      <c r="C2" s="24"/>
      <c r="D2" s="24"/>
      <c r="E2" s="24"/>
      <c r="F2" s="24"/>
      <c r="G2" s="24"/>
      <c r="H2" s="24"/>
      <c r="I2" s="24"/>
    </row>
    <row r="4" spans="1:11" ht="12.75" customHeight="1">
      <c r="A4" s="29" t="s">
        <v>36</v>
      </c>
      <c r="B4" s="29" t="s">
        <v>0</v>
      </c>
      <c r="C4" s="29" t="s">
        <v>1</v>
      </c>
      <c r="D4" s="29" t="s">
        <v>37</v>
      </c>
      <c r="E4" s="29" t="s">
        <v>2</v>
      </c>
      <c r="F4" s="32" t="s">
        <v>3</v>
      </c>
      <c r="G4" s="33"/>
      <c r="H4" s="25" t="s">
        <v>112</v>
      </c>
      <c r="I4" s="27" t="s">
        <v>6</v>
      </c>
      <c r="J4" s="29" t="s">
        <v>29</v>
      </c>
      <c r="K4" s="29" t="s">
        <v>60</v>
      </c>
    </row>
    <row r="5" spans="1:11" ht="27" customHeight="1">
      <c r="A5" s="26"/>
      <c r="B5" s="26"/>
      <c r="C5" s="26"/>
      <c r="D5" s="26"/>
      <c r="E5" s="26"/>
      <c r="F5" s="34"/>
      <c r="G5" s="35"/>
      <c r="H5" s="26"/>
      <c r="I5" s="28"/>
      <c r="J5" s="26"/>
      <c r="K5" s="26"/>
    </row>
    <row r="6" spans="1:9" ht="12.75">
      <c r="A6" s="19"/>
      <c r="F6" s="1" t="s">
        <v>4</v>
      </c>
      <c r="G6" s="1" t="s">
        <v>5</v>
      </c>
      <c r="H6" s="1">
        <v>3</v>
      </c>
      <c r="I6" s="2"/>
    </row>
    <row r="7" spans="1:11" s="4" customFormat="1" ht="12.75">
      <c r="A7" s="20">
        <v>1</v>
      </c>
      <c r="B7" s="18" t="s">
        <v>12</v>
      </c>
      <c r="C7" s="5" t="s">
        <v>9</v>
      </c>
      <c r="D7" s="6" t="s">
        <v>7</v>
      </c>
      <c r="E7" s="6" t="s">
        <v>7</v>
      </c>
      <c r="F7" s="6">
        <v>181</v>
      </c>
      <c r="G7" s="6"/>
      <c r="H7" s="6">
        <v>563</v>
      </c>
      <c r="I7" s="7"/>
      <c r="J7" s="8" t="s">
        <v>7</v>
      </c>
      <c r="K7" s="6" t="s">
        <v>61</v>
      </c>
    </row>
    <row r="8" spans="1:11" s="4" customFormat="1" ht="12.75">
      <c r="A8" s="20">
        <f>A7+1</f>
        <v>2</v>
      </c>
      <c r="B8" s="18" t="s">
        <v>50</v>
      </c>
      <c r="C8" s="5" t="s">
        <v>51</v>
      </c>
      <c r="D8" s="6" t="s">
        <v>7</v>
      </c>
      <c r="E8" s="6" t="s">
        <v>7</v>
      </c>
      <c r="F8" s="6">
        <v>73</v>
      </c>
      <c r="G8" s="6"/>
      <c r="H8" s="6">
        <v>239</v>
      </c>
      <c r="I8" s="7"/>
      <c r="J8" s="8" t="s">
        <v>7</v>
      </c>
      <c r="K8" s="6" t="s">
        <v>104</v>
      </c>
    </row>
    <row r="9" spans="1:11" s="4" customFormat="1" ht="12.75">
      <c r="A9" s="20">
        <f aca="true" t="shared" si="0" ref="A9:A14">A8+1</f>
        <v>3</v>
      </c>
      <c r="B9" s="18" t="s">
        <v>41</v>
      </c>
      <c r="C9" s="5" t="s">
        <v>42</v>
      </c>
      <c r="D9" s="6" t="s">
        <v>7</v>
      </c>
      <c r="E9" s="6" t="s">
        <v>7</v>
      </c>
      <c r="F9" s="6">
        <v>67</v>
      </c>
      <c r="G9" s="6">
        <v>3</v>
      </c>
      <c r="H9" s="6">
        <v>221</v>
      </c>
      <c r="I9" s="7"/>
      <c r="J9" s="8"/>
      <c r="K9" s="6" t="s">
        <v>102</v>
      </c>
    </row>
    <row r="10" spans="1:11" s="4" customFormat="1" ht="12.75">
      <c r="A10" s="20">
        <f t="shared" si="0"/>
        <v>4</v>
      </c>
      <c r="B10" s="18" t="s">
        <v>10</v>
      </c>
      <c r="C10" s="5" t="s">
        <v>11</v>
      </c>
      <c r="D10" s="6" t="s">
        <v>7</v>
      </c>
      <c r="E10" s="6" t="s">
        <v>7</v>
      </c>
      <c r="F10" s="6">
        <v>54</v>
      </c>
      <c r="G10" s="6">
        <v>23</v>
      </c>
      <c r="H10" s="6">
        <v>185</v>
      </c>
      <c r="I10" s="7"/>
      <c r="J10" s="8"/>
      <c r="K10" s="6" t="s">
        <v>62</v>
      </c>
    </row>
    <row r="11" spans="1:11" s="4" customFormat="1" ht="12.75">
      <c r="A11" s="20">
        <f t="shared" si="0"/>
        <v>5</v>
      </c>
      <c r="B11" s="18" t="s">
        <v>32</v>
      </c>
      <c r="C11" s="5" t="s">
        <v>33</v>
      </c>
      <c r="D11" s="6" t="s">
        <v>7</v>
      </c>
      <c r="E11" s="6" t="s">
        <v>7</v>
      </c>
      <c r="F11" s="6">
        <v>50</v>
      </c>
      <c r="G11" s="6">
        <v>14</v>
      </c>
      <c r="H11" s="6">
        <v>170</v>
      </c>
      <c r="I11" s="7"/>
      <c r="J11" s="8"/>
      <c r="K11" s="6" t="s">
        <v>83</v>
      </c>
    </row>
    <row r="12" spans="1:11" s="4" customFormat="1" ht="12.75">
      <c r="A12" s="20">
        <f t="shared" si="0"/>
        <v>6</v>
      </c>
      <c r="B12" s="5" t="s">
        <v>54</v>
      </c>
      <c r="C12" s="5" t="s">
        <v>55</v>
      </c>
      <c r="D12" s="6" t="s">
        <v>7</v>
      </c>
      <c r="E12" s="6" t="s">
        <v>7</v>
      </c>
      <c r="F12" s="6">
        <v>47</v>
      </c>
      <c r="G12" s="6"/>
      <c r="H12" s="6">
        <v>161</v>
      </c>
      <c r="I12" s="7"/>
      <c r="J12" s="6" t="s">
        <v>7</v>
      </c>
      <c r="K12" s="6" t="s">
        <v>103</v>
      </c>
    </row>
    <row r="13" spans="1:11" s="4" customFormat="1" ht="12.75">
      <c r="A13" s="20">
        <f t="shared" si="0"/>
        <v>7</v>
      </c>
      <c r="B13" s="5" t="s">
        <v>27</v>
      </c>
      <c r="C13" s="5" t="s">
        <v>28</v>
      </c>
      <c r="D13" s="6" t="s">
        <v>7</v>
      </c>
      <c r="E13" s="6" t="s">
        <v>7</v>
      </c>
      <c r="F13" s="6">
        <v>36</v>
      </c>
      <c r="G13" s="6"/>
      <c r="H13" s="6">
        <v>128</v>
      </c>
      <c r="I13" s="7"/>
      <c r="J13" s="8"/>
      <c r="K13" s="6" t="s">
        <v>105</v>
      </c>
    </row>
    <row r="14" spans="1:11" s="4" customFormat="1" ht="12.75">
      <c r="A14" s="20">
        <f t="shared" si="0"/>
        <v>8</v>
      </c>
      <c r="B14" s="5" t="s">
        <v>91</v>
      </c>
      <c r="C14" s="5" t="s">
        <v>8</v>
      </c>
      <c r="D14" s="6" t="s">
        <v>7</v>
      </c>
      <c r="E14" s="6" t="s">
        <v>7</v>
      </c>
      <c r="F14" s="6">
        <v>16</v>
      </c>
      <c r="G14" s="6">
        <v>3</v>
      </c>
      <c r="H14" s="6">
        <v>66</v>
      </c>
      <c r="I14" s="7"/>
      <c r="J14" s="8"/>
      <c r="K14" s="6" t="s">
        <v>70</v>
      </c>
    </row>
    <row r="15" spans="1:11" s="4" customFormat="1" ht="12.75">
      <c r="A15" s="20">
        <v>9</v>
      </c>
      <c r="B15" s="5" t="s">
        <v>110</v>
      </c>
      <c r="C15" s="5" t="s">
        <v>80</v>
      </c>
      <c r="D15" s="6" t="s">
        <v>7</v>
      </c>
      <c r="E15" s="6" t="s">
        <v>7</v>
      </c>
      <c r="F15" s="6">
        <v>12</v>
      </c>
      <c r="G15" s="6"/>
      <c r="H15" s="6">
        <v>56</v>
      </c>
      <c r="I15" s="7"/>
      <c r="J15" s="8"/>
      <c r="K15" s="6" t="s">
        <v>111</v>
      </c>
    </row>
    <row r="16" spans="1:11" s="4" customFormat="1" ht="12.75">
      <c r="A16" s="20">
        <v>10</v>
      </c>
      <c r="B16" s="5" t="s">
        <v>107</v>
      </c>
      <c r="C16" s="5" t="s">
        <v>108</v>
      </c>
      <c r="D16" s="6" t="s">
        <v>7</v>
      </c>
      <c r="E16" s="6" t="s">
        <v>7</v>
      </c>
      <c r="F16" s="6">
        <v>6</v>
      </c>
      <c r="G16" s="6">
        <v>28</v>
      </c>
      <c r="H16" s="6">
        <v>41</v>
      </c>
      <c r="I16" s="7"/>
      <c r="J16" s="8"/>
      <c r="K16" s="6" t="s">
        <v>109</v>
      </c>
    </row>
    <row r="17" spans="2:10" s="4" customFormat="1" ht="12.75">
      <c r="B17" s="9"/>
      <c r="C17" s="10"/>
      <c r="D17" s="11"/>
      <c r="E17" s="11"/>
      <c r="F17" s="11"/>
      <c r="G17" s="11"/>
      <c r="H17" s="11"/>
      <c r="I17" s="12"/>
      <c r="J17" s="13"/>
    </row>
    <row r="18" spans="2:10" s="4" customFormat="1" ht="12.75">
      <c r="B18" s="23" t="s">
        <v>31</v>
      </c>
      <c r="C18" s="23"/>
      <c r="D18" s="23"/>
      <c r="E18" s="23"/>
      <c r="F18" s="23"/>
      <c r="G18" s="23"/>
      <c r="H18" s="23"/>
      <c r="I18" s="23"/>
      <c r="J18" s="14"/>
    </row>
    <row r="19" spans="2:10" s="4" customFormat="1" ht="12.75">
      <c r="B19" s="15"/>
      <c r="C19" s="15"/>
      <c r="D19" s="16"/>
      <c r="E19" s="16"/>
      <c r="F19" s="16"/>
      <c r="G19" s="16"/>
      <c r="H19" s="16"/>
      <c r="I19" s="17"/>
      <c r="J19" s="14"/>
    </row>
    <row r="20" spans="1:11" s="4" customFormat="1" ht="12.75">
      <c r="A20" s="5">
        <v>1</v>
      </c>
      <c r="B20" s="5" t="s">
        <v>52</v>
      </c>
      <c r="C20" s="6" t="s">
        <v>53</v>
      </c>
      <c r="D20" s="6" t="s">
        <v>7</v>
      </c>
      <c r="E20" s="6"/>
      <c r="F20" s="6">
        <v>153</v>
      </c>
      <c r="G20" s="6">
        <v>9</v>
      </c>
      <c r="H20" s="6">
        <f>F20*H6</f>
        <v>459</v>
      </c>
      <c r="I20" s="6"/>
      <c r="J20" s="6" t="s">
        <v>7</v>
      </c>
      <c r="K20" s="6" t="s">
        <v>65</v>
      </c>
    </row>
    <row r="21" spans="1:11" s="4" customFormat="1" ht="12.75">
      <c r="A21" s="5">
        <f>(A20+1)</f>
        <v>2</v>
      </c>
      <c r="B21" s="5" t="s">
        <v>73</v>
      </c>
      <c r="C21" s="5" t="s">
        <v>74</v>
      </c>
      <c r="D21" s="6" t="s">
        <v>7</v>
      </c>
      <c r="E21" s="6"/>
      <c r="F21" s="6">
        <v>141</v>
      </c>
      <c r="G21" s="6">
        <v>28</v>
      </c>
      <c r="H21" s="6">
        <v>426</v>
      </c>
      <c r="I21" s="7"/>
      <c r="J21" s="8" t="s">
        <v>7</v>
      </c>
      <c r="K21" s="6" t="s">
        <v>94</v>
      </c>
    </row>
    <row r="22" spans="1:11" s="4" customFormat="1" ht="12.75">
      <c r="A22" s="5">
        <f aca="true" t="shared" si="1" ref="A22:A38">(A21+1)</f>
        <v>3</v>
      </c>
      <c r="B22" s="5" t="s">
        <v>81</v>
      </c>
      <c r="C22" s="5" t="s">
        <v>17</v>
      </c>
      <c r="D22" s="6" t="s">
        <v>7</v>
      </c>
      <c r="E22" s="6"/>
      <c r="F22" s="6">
        <v>122</v>
      </c>
      <c r="G22" s="6">
        <v>11</v>
      </c>
      <c r="H22" s="6">
        <v>366</v>
      </c>
      <c r="I22" s="7"/>
      <c r="J22" s="8" t="s">
        <v>7</v>
      </c>
      <c r="K22" s="6" t="s">
        <v>82</v>
      </c>
    </row>
    <row r="23" spans="1:11" s="4" customFormat="1" ht="12.75">
      <c r="A23" s="5">
        <f t="shared" si="1"/>
        <v>4</v>
      </c>
      <c r="B23" s="5" t="s">
        <v>13</v>
      </c>
      <c r="C23" s="5" t="s">
        <v>14</v>
      </c>
      <c r="D23" s="6" t="s">
        <v>7</v>
      </c>
      <c r="E23" s="6"/>
      <c r="F23" s="6">
        <v>113</v>
      </c>
      <c r="G23" s="6">
        <v>10</v>
      </c>
      <c r="H23" s="6">
        <v>339</v>
      </c>
      <c r="I23" s="7"/>
      <c r="J23" s="8"/>
      <c r="K23" s="6" t="s">
        <v>63</v>
      </c>
    </row>
    <row r="24" spans="1:11" s="4" customFormat="1" ht="12.75">
      <c r="A24" s="5">
        <f t="shared" si="1"/>
        <v>5</v>
      </c>
      <c r="B24" s="5" t="s">
        <v>18</v>
      </c>
      <c r="C24" s="5" t="s">
        <v>19</v>
      </c>
      <c r="D24" s="6" t="s">
        <v>7</v>
      </c>
      <c r="E24" s="6"/>
      <c r="F24" s="6">
        <v>96</v>
      </c>
      <c r="G24" s="6"/>
      <c r="H24" s="6">
        <v>288</v>
      </c>
      <c r="I24" s="7"/>
      <c r="J24" s="6" t="s">
        <v>7</v>
      </c>
      <c r="K24" s="6" t="s">
        <v>90</v>
      </c>
    </row>
    <row r="25" spans="1:11" s="4" customFormat="1" ht="12.75">
      <c r="A25" s="5">
        <f t="shared" si="1"/>
        <v>6</v>
      </c>
      <c r="B25" s="5" t="s">
        <v>15</v>
      </c>
      <c r="C25" s="5" t="s">
        <v>16</v>
      </c>
      <c r="D25" s="6" t="s">
        <v>7</v>
      </c>
      <c r="E25" s="6"/>
      <c r="F25" s="6">
        <v>96</v>
      </c>
      <c r="G25" s="6"/>
      <c r="H25" s="6">
        <v>288</v>
      </c>
      <c r="I25" s="7" t="s">
        <v>89</v>
      </c>
      <c r="J25" s="8"/>
      <c r="K25" s="6" t="s">
        <v>66</v>
      </c>
    </row>
    <row r="26" spans="1:11" s="4" customFormat="1" ht="12.75">
      <c r="A26" s="5">
        <f t="shared" si="1"/>
        <v>7</v>
      </c>
      <c r="B26" s="5" t="s">
        <v>23</v>
      </c>
      <c r="C26" s="5" t="s">
        <v>24</v>
      </c>
      <c r="D26" s="6" t="s">
        <v>7</v>
      </c>
      <c r="E26" s="6"/>
      <c r="F26" s="6">
        <v>83</v>
      </c>
      <c r="G26" s="6">
        <v>19</v>
      </c>
      <c r="H26" s="6">
        <v>252</v>
      </c>
      <c r="I26" s="7"/>
      <c r="J26" s="6" t="s">
        <v>7</v>
      </c>
      <c r="K26" s="6" t="s">
        <v>67</v>
      </c>
    </row>
    <row r="27" spans="1:11" s="4" customFormat="1" ht="12.75">
      <c r="A27" s="5">
        <f t="shared" si="1"/>
        <v>8</v>
      </c>
      <c r="B27" s="5" t="s">
        <v>48</v>
      </c>
      <c r="C27" s="5" t="s">
        <v>49</v>
      </c>
      <c r="D27" s="6" t="s">
        <v>7</v>
      </c>
      <c r="E27" s="6"/>
      <c r="F27" s="6">
        <v>73</v>
      </c>
      <c r="G27" s="6"/>
      <c r="H27" s="6">
        <f>H6*F27</f>
        <v>219</v>
      </c>
      <c r="I27" s="7"/>
      <c r="J27" s="8"/>
      <c r="K27" s="6" t="s">
        <v>88</v>
      </c>
    </row>
    <row r="28" spans="1:11" s="4" customFormat="1" ht="12.75">
      <c r="A28" s="5">
        <f t="shared" si="1"/>
        <v>9</v>
      </c>
      <c r="B28" s="5" t="s">
        <v>22</v>
      </c>
      <c r="C28" s="5" t="s">
        <v>38</v>
      </c>
      <c r="D28" s="6" t="s">
        <v>7</v>
      </c>
      <c r="E28" s="6"/>
      <c r="F28" s="6">
        <v>57</v>
      </c>
      <c r="G28" s="6"/>
      <c r="H28" s="6">
        <v>171</v>
      </c>
      <c r="I28" s="7"/>
      <c r="J28" s="8"/>
      <c r="K28" s="6" t="s">
        <v>64</v>
      </c>
    </row>
    <row r="29" spans="1:11" s="4" customFormat="1" ht="12.75">
      <c r="A29" s="5">
        <f t="shared" si="1"/>
        <v>10</v>
      </c>
      <c r="B29" s="5" t="s">
        <v>20</v>
      </c>
      <c r="C29" s="5" t="s">
        <v>21</v>
      </c>
      <c r="D29" s="6" t="s">
        <v>7</v>
      </c>
      <c r="E29" s="6"/>
      <c r="F29" s="6">
        <v>56</v>
      </c>
      <c r="G29" s="6"/>
      <c r="H29" s="6">
        <v>168</v>
      </c>
      <c r="I29" s="7"/>
      <c r="J29" s="8"/>
      <c r="K29" s="6" t="s">
        <v>92</v>
      </c>
    </row>
    <row r="30" spans="1:11" s="4" customFormat="1" ht="12.75">
      <c r="A30" s="5">
        <f t="shared" si="1"/>
        <v>11</v>
      </c>
      <c r="B30" s="5" t="s">
        <v>56</v>
      </c>
      <c r="C30" s="5" t="s">
        <v>57</v>
      </c>
      <c r="D30" s="6" t="s">
        <v>7</v>
      </c>
      <c r="E30" s="6"/>
      <c r="F30" s="6">
        <v>46</v>
      </c>
      <c r="G30" s="6"/>
      <c r="H30" s="6">
        <v>138</v>
      </c>
      <c r="I30" s="7"/>
      <c r="J30" s="8"/>
      <c r="K30" s="6" t="s">
        <v>71</v>
      </c>
    </row>
    <row r="31" spans="1:11" s="4" customFormat="1" ht="12.75">
      <c r="A31" s="5">
        <f t="shared" si="1"/>
        <v>12</v>
      </c>
      <c r="B31" s="5" t="s">
        <v>34</v>
      </c>
      <c r="C31" s="5" t="s">
        <v>35</v>
      </c>
      <c r="D31" s="6" t="s">
        <v>7</v>
      </c>
      <c r="E31" s="6"/>
      <c r="F31" s="6">
        <v>38</v>
      </c>
      <c r="G31" s="6">
        <v>11</v>
      </c>
      <c r="H31" s="6">
        <v>114</v>
      </c>
      <c r="I31" s="7"/>
      <c r="J31" s="8"/>
      <c r="K31" s="6" t="s">
        <v>106</v>
      </c>
    </row>
    <row r="32" spans="1:11" s="4" customFormat="1" ht="12.75">
      <c r="A32" s="5">
        <f t="shared" si="1"/>
        <v>13</v>
      </c>
      <c r="B32" s="5" t="s">
        <v>58</v>
      </c>
      <c r="C32" s="5" t="s">
        <v>59</v>
      </c>
      <c r="D32" s="6" t="s">
        <v>7</v>
      </c>
      <c r="E32" s="6"/>
      <c r="F32" s="6">
        <v>34</v>
      </c>
      <c r="G32" s="6"/>
      <c r="H32" s="6">
        <v>102</v>
      </c>
      <c r="I32" s="7"/>
      <c r="J32" s="8"/>
      <c r="K32" s="6" t="s">
        <v>100</v>
      </c>
    </row>
    <row r="33" spans="1:11" s="4" customFormat="1" ht="12.75">
      <c r="A33" s="5">
        <f t="shared" si="1"/>
        <v>14</v>
      </c>
      <c r="B33" s="5" t="s">
        <v>39</v>
      </c>
      <c r="C33" s="5" t="s">
        <v>40</v>
      </c>
      <c r="D33" s="6" t="s">
        <v>7</v>
      </c>
      <c r="E33" s="6"/>
      <c r="F33" s="6">
        <v>7</v>
      </c>
      <c r="G33" s="6">
        <v>8</v>
      </c>
      <c r="H33" s="6">
        <v>21</v>
      </c>
      <c r="I33" s="7"/>
      <c r="J33" s="8"/>
      <c r="K33" s="6" t="s">
        <v>68</v>
      </c>
    </row>
    <row r="34" spans="1:11" s="4" customFormat="1" ht="12.75">
      <c r="A34" s="5">
        <f t="shared" si="1"/>
        <v>15</v>
      </c>
      <c r="B34" s="5" t="s">
        <v>73</v>
      </c>
      <c r="C34" s="5" t="s">
        <v>84</v>
      </c>
      <c r="D34" s="6" t="s">
        <v>7</v>
      </c>
      <c r="E34" s="6"/>
      <c r="F34" s="6"/>
      <c r="G34" s="6"/>
      <c r="H34" s="6">
        <v>0</v>
      </c>
      <c r="I34" s="7"/>
      <c r="J34" s="8"/>
      <c r="K34" s="6" t="s">
        <v>85</v>
      </c>
    </row>
    <row r="35" spans="1:11" s="4" customFormat="1" ht="12.75">
      <c r="A35" s="5">
        <f t="shared" si="1"/>
        <v>16</v>
      </c>
      <c r="B35" s="5" t="s">
        <v>45</v>
      </c>
      <c r="C35" s="5" t="s">
        <v>16</v>
      </c>
      <c r="D35" s="6" t="s">
        <v>25</v>
      </c>
      <c r="E35" s="6"/>
      <c r="F35" s="6">
        <v>134</v>
      </c>
      <c r="G35" s="6"/>
      <c r="H35" s="6">
        <v>402</v>
      </c>
      <c r="I35" s="7"/>
      <c r="J35" s="6" t="s">
        <v>7</v>
      </c>
      <c r="K35" s="6" t="s">
        <v>101</v>
      </c>
    </row>
    <row r="36" spans="1:11" s="15" customFormat="1" ht="12.75">
      <c r="A36" s="5">
        <f t="shared" si="1"/>
        <v>17</v>
      </c>
      <c r="B36" s="5" t="s">
        <v>46</v>
      </c>
      <c r="C36" s="5" t="s">
        <v>47</v>
      </c>
      <c r="D36" s="6" t="s">
        <v>25</v>
      </c>
      <c r="E36" s="6"/>
      <c r="F36" s="6">
        <v>97</v>
      </c>
      <c r="G36" s="6">
        <v>21</v>
      </c>
      <c r="H36" s="6">
        <v>294</v>
      </c>
      <c r="I36" s="7"/>
      <c r="J36" s="6"/>
      <c r="K36" s="6" t="s">
        <v>69</v>
      </c>
    </row>
    <row r="37" spans="1:11" s="4" customFormat="1" ht="12.75">
      <c r="A37" s="5">
        <f t="shared" si="1"/>
        <v>18</v>
      </c>
      <c r="B37" s="5" t="s">
        <v>26</v>
      </c>
      <c r="C37" s="5" t="s">
        <v>11</v>
      </c>
      <c r="D37" s="6" t="s">
        <v>25</v>
      </c>
      <c r="E37" s="6"/>
      <c r="F37" s="6">
        <v>73</v>
      </c>
      <c r="G37" s="6">
        <v>20</v>
      </c>
      <c r="H37" s="6">
        <v>222</v>
      </c>
      <c r="I37" s="7"/>
      <c r="J37" s="8"/>
      <c r="K37" s="6" t="s">
        <v>70</v>
      </c>
    </row>
    <row r="38" spans="1:11" s="4" customFormat="1" ht="12.75">
      <c r="A38" s="5">
        <f t="shared" si="1"/>
        <v>19</v>
      </c>
      <c r="B38" s="5" t="s">
        <v>86</v>
      </c>
      <c r="C38" s="5" t="s">
        <v>78</v>
      </c>
      <c r="D38" s="6" t="s">
        <v>25</v>
      </c>
      <c r="E38" s="6"/>
      <c r="F38" s="6">
        <v>48</v>
      </c>
      <c r="G38" s="6"/>
      <c r="H38" s="6">
        <v>144</v>
      </c>
      <c r="I38" s="7"/>
      <c r="J38" s="8"/>
      <c r="K38" s="6" t="s">
        <v>98</v>
      </c>
    </row>
    <row r="39" spans="1:11" s="15" customFormat="1" ht="12.75">
      <c r="A39" s="5">
        <f>(A38+1)</f>
        <v>20</v>
      </c>
      <c r="B39" s="5" t="s">
        <v>43</v>
      </c>
      <c r="C39" s="5" t="s">
        <v>44</v>
      </c>
      <c r="D39" s="6" t="s">
        <v>25</v>
      </c>
      <c r="E39" s="6"/>
      <c r="F39" s="6">
        <v>42</v>
      </c>
      <c r="G39" s="6">
        <v>3</v>
      </c>
      <c r="H39" s="6">
        <v>126</v>
      </c>
      <c r="I39" s="7"/>
      <c r="J39" s="6"/>
      <c r="K39" s="6" t="s">
        <v>72</v>
      </c>
    </row>
    <row r="40" spans="1:11" s="4" customFormat="1" ht="12.75">
      <c r="A40" s="5">
        <f>(A39+1)</f>
        <v>21</v>
      </c>
      <c r="B40" s="5" t="s">
        <v>79</v>
      </c>
      <c r="C40" s="5" t="s">
        <v>87</v>
      </c>
      <c r="D40" s="6" t="s">
        <v>25</v>
      </c>
      <c r="E40" s="6" t="s">
        <v>7</v>
      </c>
      <c r="F40" s="6">
        <v>12</v>
      </c>
      <c r="G40" s="6"/>
      <c r="H40" s="6">
        <v>56</v>
      </c>
      <c r="I40" s="7"/>
      <c r="J40" s="8"/>
      <c r="K40" s="6" t="s">
        <v>99</v>
      </c>
    </row>
    <row r="41" spans="1:11" s="15" customFormat="1" ht="12.75">
      <c r="A41" s="5">
        <v>22</v>
      </c>
      <c r="B41" s="5" t="s">
        <v>113</v>
      </c>
      <c r="C41" s="5" t="s">
        <v>59</v>
      </c>
      <c r="D41" s="6" t="s">
        <v>25</v>
      </c>
      <c r="E41" s="6"/>
      <c r="F41" s="6">
        <v>13</v>
      </c>
      <c r="G41" s="6">
        <v>23</v>
      </c>
      <c r="H41" s="6">
        <v>42</v>
      </c>
      <c r="I41" s="7"/>
      <c r="J41" s="6"/>
      <c r="K41" s="6" t="s">
        <v>114</v>
      </c>
    </row>
    <row r="42" spans="1:11" s="4" customFormat="1" ht="12.75">
      <c r="A42" s="5">
        <v>23</v>
      </c>
      <c r="B42" s="5" t="s">
        <v>95</v>
      </c>
      <c r="C42" s="5" t="s">
        <v>96</v>
      </c>
      <c r="D42" s="8" t="s">
        <v>25</v>
      </c>
      <c r="E42" s="8" t="s">
        <v>7</v>
      </c>
      <c r="F42" s="8"/>
      <c r="G42" s="8"/>
      <c r="H42" s="8">
        <v>20</v>
      </c>
      <c r="I42" s="21"/>
      <c r="J42" s="8"/>
      <c r="K42" s="6" t="s">
        <v>97</v>
      </c>
    </row>
    <row r="43" spans="1:11" s="4" customFormat="1" ht="12.75">
      <c r="A43" s="5">
        <v>24</v>
      </c>
      <c r="B43" s="5" t="s">
        <v>75</v>
      </c>
      <c r="C43" s="5" t="s">
        <v>76</v>
      </c>
      <c r="D43" s="6" t="s">
        <v>25</v>
      </c>
      <c r="E43" s="6" t="s">
        <v>7</v>
      </c>
      <c r="F43" s="6"/>
      <c r="G43" s="6"/>
      <c r="H43" s="6">
        <v>20</v>
      </c>
      <c r="I43" s="7"/>
      <c r="J43" s="8"/>
      <c r="K43" s="6" t="s">
        <v>77</v>
      </c>
    </row>
    <row r="44" spans="4:10" s="4" customFormat="1" ht="12.75">
      <c r="D44" s="14"/>
      <c r="E44" s="14"/>
      <c r="F44" s="14"/>
      <c r="G44" s="14"/>
      <c r="H44" s="14"/>
      <c r="I44" s="22"/>
      <c r="J44" s="14"/>
    </row>
    <row r="45" spans="4:10" s="4" customFormat="1" ht="12.75">
      <c r="D45" s="14"/>
      <c r="E45" s="14"/>
      <c r="F45" s="14"/>
      <c r="G45" s="14"/>
      <c r="H45" s="14"/>
      <c r="I45" s="22"/>
      <c r="J45" s="14"/>
    </row>
    <row r="46" spans="4:10" s="4" customFormat="1" ht="12.75">
      <c r="D46" s="14"/>
      <c r="E46" s="14"/>
      <c r="F46" s="14"/>
      <c r="G46" s="14"/>
      <c r="H46" s="14"/>
      <c r="I46" s="22"/>
      <c r="J46" s="14"/>
    </row>
    <row r="47" spans="4:10" s="4" customFormat="1" ht="12.75">
      <c r="D47" s="14"/>
      <c r="E47" s="14"/>
      <c r="F47" s="14"/>
      <c r="G47" s="14"/>
      <c r="H47" s="14"/>
      <c r="I47" s="22"/>
      <c r="J47" s="14"/>
    </row>
  </sheetData>
  <sheetProtection/>
  <mergeCells count="13">
    <mergeCell ref="K4:K5"/>
    <mergeCell ref="A1:I1"/>
    <mergeCell ref="E4:E5"/>
    <mergeCell ref="D4:D5"/>
    <mergeCell ref="F4:G5"/>
    <mergeCell ref="J4:J5"/>
    <mergeCell ref="A4:A5"/>
    <mergeCell ref="B18:I18"/>
    <mergeCell ref="B2:I2"/>
    <mergeCell ref="H4:H5"/>
    <mergeCell ref="I4:I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2017-08-28T10:18:21Z</cp:lastPrinted>
  <dcterms:created xsi:type="dcterms:W3CDTF">2010-08-11T11:04:31Z</dcterms:created>
  <dcterms:modified xsi:type="dcterms:W3CDTF">2018-08-23T14:47:45Z</dcterms:modified>
  <cp:category/>
  <cp:version/>
  <cp:contentType/>
  <cp:contentStatus/>
</cp:coreProperties>
</file>