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48" windowWidth="10308" windowHeight="5700" tabRatio="677"/>
  </bookViews>
  <sheets>
    <sheet name="TR-PRIMARIA LUG" sheetId="2" r:id="rId1"/>
  </sheets>
  <calcPr calcId="145621"/>
</workbook>
</file>

<file path=xl/calcChain.xml><?xml version="1.0" encoding="utf-8"?>
<calcChain xmlns="http://schemas.openxmlformats.org/spreadsheetml/2006/main">
  <c r="J21" i="2" l="1"/>
  <c r="I26" i="2" l="1"/>
  <c r="J24" i="2" l="1"/>
  <c r="J23" i="2"/>
  <c r="J22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F26" i="2" l="1"/>
  <c r="H26" i="2" l="1"/>
  <c r="E26" i="2"/>
  <c r="J26" i="2" l="1"/>
  <c r="G26" i="2" l="1"/>
</calcChain>
</file>

<file path=xl/sharedStrings.xml><?xml version="1.0" encoding="utf-8"?>
<sst xmlns="http://schemas.openxmlformats.org/spreadsheetml/2006/main" count="100" uniqueCount="69">
  <si>
    <t xml:space="preserve">TOTALI </t>
  </si>
  <si>
    <t>Tipologia istituzione scolastica</t>
  </si>
  <si>
    <t>Denominazione Istituzione Scolastica</t>
  </si>
  <si>
    <t>DIREZIONE DIDATTICA</t>
  </si>
  <si>
    <t>ISTITUTO COMPRENSIVO</t>
  </si>
  <si>
    <t>Codice</t>
  </si>
  <si>
    <t>Comune</t>
  </si>
  <si>
    <t>TREE00100C</t>
  </si>
  <si>
    <t xml:space="preserve">Terni </t>
  </si>
  <si>
    <t>TREE00400X</t>
  </si>
  <si>
    <t>TREE00500Q</t>
  </si>
  <si>
    <t>TREE009003</t>
  </si>
  <si>
    <t>D.D. TERNI "DON MILANI"</t>
  </si>
  <si>
    <t>TREE01500A</t>
  </si>
  <si>
    <t xml:space="preserve">Amelia </t>
  </si>
  <si>
    <t>D.D. AMELIA "J. ORSINI"</t>
  </si>
  <si>
    <t>TRIC803002</t>
  </si>
  <si>
    <t xml:space="preserve">Arrone </t>
  </si>
  <si>
    <t>TRIC80400T</t>
  </si>
  <si>
    <t>TRIC809001</t>
  </si>
  <si>
    <t>TRIC810005</t>
  </si>
  <si>
    <t xml:space="preserve">Attigliano </t>
  </si>
  <si>
    <t>I.C. ATTIGLIANO - GUARDEA</t>
  </si>
  <si>
    <t>TRIC811001</t>
  </si>
  <si>
    <t>TRIC81200R</t>
  </si>
  <si>
    <t>TRIC81300L</t>
  </si>
  <si>
    <t>TRIC81400C</t>
  </si>
  <si>
    <t xml:space="preserve">Acquasparta </t>
  </si>
  <si>
    <t>I.C. ACQUASPARTA</t>
  </si>
  <si>
    <t>TRIC815008</t>
  </si>
  <si>
    <t xml:space="preserve">Fabro </t>
  </si>
  <si>
    <t>TRIC816004</t>
  </si>
  <si>
    <t xml:space="preserve">Montecastrilli </t>
  </si>
  <si>
    <t>TRIC81700X</t>
  </si>
  <si>
    <t xml:space="preserve">Allerona </t>
  </si>
  <si>
    <t>TRIC81800Q</t>
  </si>
  <si>
    <t>TRIC82000Q</t>
  </si>
  <si>
    <t xml:space="preserve">Narni </t>
  </si>
  <si>
    <t>I.C. NARNI SCALO</t>
  </si>
  <si>
    <t>TRIC82100G</t>
  </si>
  <si>
    <t>I.C. NARNI  CENTRO</t>
  </si>
  <si>
    <t>TRIC82200B</t>
  </si>
  <si>
    <t xml:space="preserve">Orvieto </t>
  </si>
  <si>
    <t>TRIC823007</t>
  </si>
  <si>
    <t>I.C. ORVIETO - BASCHI</t>
  </si>
  <si>
    <t>TRIC824003</t>
  </si>
  <si>
    <t xml:space="preserve">San Venanzo </t>
  </si>
  <si>
    <t>I.C. SAN VENANZO</t>
  </si>
  <si>
    <t>I.C. ORVIETO - MONTECCHIO</t>
  </si>
  <si>
    <t>I.C. TERNI "FELICE FATATI"</t>
  </si>
  <si>
    <t>I.O. "LA PORTA" FABRO</t>
  </si>
  <si>
    <t>I.C. TERNI "B. BRIN"</t>
  </si>
  <si>
    <t>I.C. TERNI "GIOVANNI XXIII"</t>
  </si>
  <si>
    <t>I.C. TERNI "G. OBERDAN"</t>
  </si>
  <si>
    <t>I.C. TERNI "G. MARCONI"</t>
  </si>
  <si>
    <t>D.D. TERNI  "A. MORO"</t>
  </si>
  <si>
    <t>D.D. TERNI "S. GIOVANNI"</t>
  </si>
  <si>
    <t>D.D. TERNI "G. MAZZINI"</t>
  </si>
  <si>
    <t>I.C. ALLERONA "M. CAPPELLETTI"</t>
  </si>
  <si>
    <t>I.C. ARRONE "G. FANCIULLI"</t>
  </si>
  <si>
    <t>I.C. TERNI A. DE FILIS</t>
  </si>
  <si>
    <t>PRIMARIA</t>
  </si>
  <si>
    <t>Alunni H SIBES MAGGIO 2018</t>
  </si>
  <si>
    <t>O.D. a.s. 2018/19</t>
  </si>
  <si>
    <t>I.C. MONTECASTRILLI "F. PETRUCCI"</t>
  </si>
  <si>
    <t>O.F. a.s. 2018/19</t>
  </si>
  <si>
    <t>Totale 2018/2019</t>
  </si>
  <si>
    <t>diff. Lug-Mag 2018</t>
  </si>
  <si>
    <t>Alunni H LUGLIO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</si>
</sst>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b/>
      <sz val="8"/>
      <name val="Tahoma"/>
      <family val="2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36">
    <xf numFmtId="0" fontId="0" fillId="0" borderId="0" xfId="0"/>
    <xf numFmtId="0" fontId="10" fillId="5" borderId="0" xfId="0" applyFont="1" applyFill="1" applyAlignment="1">
      <alignment horizontal="center" vertical="center"/>
    </xf>
    <xf numFmtId="0" fontId="5" fillId="2" borderId="7" xfId="2" applyFont="1" applyFill="1" applyBorder="1" applyAlignment="1" applyProtection="1">
      <alignment horizontal="left" vertical="center" wrapText="1"/>
      <protection locked="0"/>
    </xf>
    <xf numFmtId="0" fontId="5" fillId="2" borderId="2" xfId="2" applyFont="1" applyFill="1" applyBorder="1" applyAlignment="1" applyProtection="1">
      <alignment horizontal="left" vertical="center" wrapText="1"/>
      <protection locked="0"/>
    </xf>
    <xf numFmtId="0" fontId="7" fillId="4" borderId="7" xfId="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3" fillId="0" borderId="4" xfId="3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3" borderId="7" xfId="1" applyFont="1" applyFill="1" applyBorder="1" applyAlignment="1" applyProtection="1">
      <alignment horizontal="left" vertical="center" wrapText="1"/>
      <protection locked="0"/>
    </xf>
    <xf numFmtId="0" fontId="8" fillId="0" borderId="4" xfId="3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9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3" fillId="7" borderId="5" xfId="0" applyFont="1" applyFill="1" applyBorder="1" applyAlignment="1" applyProtection="1">
      <alignment vertical="center"/>
      <protection locked="0"/>
    </xf>
    <xf numFmtId="0" fontId="13" fillId="7" borderId="6" xfId="0" applyFont="1" applyFill="1" applyBorder="1" applyAlignment="1" applyProtection="1">
      <alignment vertical="center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0" fontId="16" fillId="10" borderId="1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9" fillId="9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3" fillId="9" borderId="2" xfId="0" applyFont="1" applyFill="1" applyBorder="1" applyAlignment="1" applyProtection="1">
      <alignment horizontal="center" vertical="center"/>
      <protection locked="0"/>
    </xf>
  </cellXfs>
  <cellStyles count="4">
    <cellStyle name="Excel Built-in Normal" xfId="2"/>
    <cellStyle name="Normale" xfId="0" builtinId="0"/>
    <cellStyle name="Normale 2" xfId="1"/>
    <cellStyle name="Normale 3" xfId="3"/>
  </cellStyles>
  <dxfs count="0"/>
  <tableStyles count="0" defaultTableStyle="TableStyleMedium2" defaultPivotStyle="PivotStyleLight16"/>
  <colors>
    <mruColors>
      <color rgb="FFFABF8F"/>
      <color rgb="FFC4D79B"/>
      <color rgb="FFEBF1DE"/>
      <color rgb="FFDAEEF3"/>
      <color rgb="FFFFFF66"/>
      <color rgb="FFFDE9D9"/>
      <color rgb="FFF2DCDB"/>
      <color rgb="FFCCC0DA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73" zoomScaleNormal="73" workbookViewId="0">
      <pane xSplit="7968" ySplit="1176" topLeftCell="E19" activePane="bottomLeft"/>
      <selection sqref="A1:XFD1048576"/>
      <selection pane="topRight" activeCell="F2" sqref="F2"/>
      <selection pane="bottomLeft" activeCell="A25" sqref="A25:XFD25"/>
      <selection pane="bottomRight" activeCell="F28" sqref="F28"/>
    </sheetView>
  </sheetViews>
  <sheetFormatPr defaultColWidth="9.109375" defaultRowHeight="14.4" x14ac:dyDescent="0.3"/>
  <cols>
    <col min="1" max="1" width="15.6640625" style="5" customWidth="1"/>
    <col min="2" max="2" width="18.6640625" style="5" customWidth="1"/>
    <col min="3" max="3" width="24.6640625" style="5" customWidth="1"/>
    <col min="4" max="4" width="40.33203125" style="5" customWidth="1"/>
    <col min="5" max="10" width="19.6640625" style="5" customWidth="1"/>
    <col min="11" max="16384" width="9.109375" style="5"/>
  </cols>
  <sheetData>
    <row r="1" spans="1:10" s="8" customFormat="1" ht="15" x14ac:dyDescent="0.25">
      <c r="C1" s="19"/>
      <c r="D1" s="20"/>
      <c r="E1" s="33" t="s">
        <v>61</v>
      </c>
      <c r="F1" s="34"/>
      <c r="G1" s="34"/>
      <c r="H1" s="34"/>
      <c r="I1" s="34"/>
      <c r="J1" s="35"/>
    </row>
    <row r="2" spans="1:10" ht="49.5" customHeight="1" x14ac:dyDescent="0.25">
      <c r="A2" s="2" t="s">
        <v>5</v>
      </c>
      <c r="B2" s="3" t="s">
        <v>6</v>
      </c>
      <c r="C2" s="4" t="s">
        <v>1</v>
      </c>
      <c r="D2" s="10" t="s">
        <v>2</v>
      </c>
      <c r="E2" s="32" t="s">
        <v>62</v>
      </c>
      <c r="F2" s="21" t="s">
        <v>68</v>
      </c>
      <c r="G2" s="21" t="s">
        <v>67</v>
      </c>
      <c r="H2" s="22" t="s">
        <v>63</v>
      </c>
      <c r="I2" s="23" t="s">
        <v>65</v>
      </c>
      <c r="J2" s="26" t="s">
        <v>66</v>
      </c>
    </row>
    <row r="3" spans="1:10" ht="18.75" x14ac:dyDescent="0.25">
      <c r="A3" s="6" t="s">
        <v>7</v>
      </c>
      <c r="B3" s="7" t="s">
        <v>8</v>
      </c>
      <c r="C3" s="6" t="s">
        <v>3</v>
      </c>
      <c r="D3" s="11" t="s">
        <v>57</v>
      </c>
      <c r="E3" s="17">
        <v>21</v>
      </c>
      <c r="F3" s="16">
        <v>22</v>
      </c>
      <c r="G3" s="15">
        <f>F3-E3</f>
        <v>1</v>
      </c>
      <c r="H3" s="28">
        <v>7</v>
      </c>
      <c r="I3" s="14">
        <v>8</v>
      </c>
      <c r="J3" s="27">
        <f>H3+I3</f>
        <v>15</v>
      </c>
    </row>
    <row r="4" spans="1:10" ht="18.75" x14ac:dyDescent="0.25">
      <c r="A4" s="6" t="s">
        <v>9</v>
      </c>
      <c r="B4" s="7" t="s">
        <v>8</v>
      </c>
      <c r="C4" s="6" t="s">
        <v>3</v>
      </c>
      <c r="D4" s="11" t="s">
        <v>56</v>
      </c>
      <c r="E4" s="17">
        <v>23</v>
      </c>
      <c r="F4" s="16">
        <v>22</v>
      </c>
      <c r="G4" s="15">
        <f t="shared" ref="G4:G24" si="0">F4-E4</f>
        <v>-1</v>
      </c>
      <c r="H4" s="29">
        <v>10</v>
      </c>
      <c r="I4" s="14">
        <v>3.5</v>
      </c>
      <c r="J4" s="27">
        <f t="shared" ref="J4:J24" si="1">H4+I4</f>
        <v>13.5</v>
      </c>
    </row>
    <row r="5" spans="1:10" ht="18.75" x14ac:dyDescent="0.25">
      <c r="A5" s="6" t="s">
        <v>10</v>
      </c>
      <c r="B5" s="7" t="s">
        <v>8</v>
      </c>
      <c r="C5" s="6" t="s">
        <v>3</v>
      </c>
      <c r="D5" s="11" t="s">
        <v>55</v>
      </c>
      <c r="E5" s="17">
        <v>13</v>
      </c>
      <c r="F5" s="16">
        <v>14</v>
      </c>
      <c r="G5" s="15">
        <f t="shared" si="0"/>
        <v>1</v>
      </c>
      <c r="H5" s="29">
        <v>4</v>
      </c>
      <c r="I5" s="14">
        <v>6</v>
      </c>
      <c r="J5" s="27">
        <f t="shared" si="1"/>
        <v>10</v>
      </c>
    </row>
    <row r="6" spans="1:10" ht="18.75" x14ac:dyDescent="0.25">
      <c r="A6" s="6" t="s">
        <v>11</v>
      </c>
      <c r="B6" s="7" t="s">
        <v>8</v>
      </c>
      <c r="C6" s="6" t="s">
        <v>3</v>
      </c>
      <c r="D6" s="11" t="s">
        <v>12</v>
      </c>
      <c r="E6" s="17">
        <v>7</v>
      </c>
      <c r="F6" s="16">
        <v>12</v>
      </c>
      <c r="G6" s="15">
        <f t="shared" si="0"/>
        <v>5</v>
      </c>
      <c r="H6" s="29">
        <v>4</v>
      </c>
      <c r="I6" s="14">
        <v>4</v>
      </c>
      <c r="J6" s="27">
        <f t="shared" si="1"/>
        <v>8</v>
      </c>
    </row>
    <row r="7" spans="1:10" ht="18.75" customHeight="1" x14ac:dyDescent="0.25">
      <c r="A7" s="6" t="s">
        <v>13</v>
      </c>
      <c r="B7" s="7" t="s">
        <v>14</v>
      </c>
      <c r="C7" s="6" t="s">
        <v>3</v>
      </c>
      <c r="D7" s="11" t="s">
        <v>15</v>
      </c>
      <c r="E7" s="17">
        <v>15</v>
      </c>
      <c r="F7" s="16">
        <v>15</v>
      </c>
      <c r="G7" s="15">
        <f t="shared" si="0"/>
        <v>0</v>
      </c>
      <c r="H7" s="29">
        <v>5</v>
      </c>
      <c r="I7" s="14">
        <v>5.5</v>
      </c>
      <c r="J7" s="27">
        <f t="shared" si="1"/>
        <v>10.5</v>
      </c>
    </row>
    <row r="8" spans="1:10" ht="18.75" x14ac:dyDescent="0.25">
      <c r="A8" s="6" t="s">
        <v>16</v>
      </c>
      <c r="B8" s="7" t="s">
        <v>17</v>
      </c>
      <c r="C8" s="6" t="s">
        <v>4</v>
      </c>
      <c r="D8" s="11" t="s">
        <v>59</v>
      </c>
      <c r="E8" s="17">
        <v>5</v>
      </c>
      <c r="F8" s="16">
        <v>6</v>
      </c>
      <c r="G8" s="15">
        <f t="shared" si="0"/>
        <v>1</v>
      </c>
      <c r="H8" s="29">
        <v>2</v>
      </c>
      <c r="I8" s="14">
        <v>2</v>
      </c>
      <c r="J8" s="27">
        <f t="shared" si="1"/>
        <v>4</v>
      </c>
    </row>
    <row r="9" spans="1:10" ht="18.75" x14ac:dyDescent="0.25">
      <c r="A9" s="6" t="s">
        <v>18</v>
      </c>
      <c r="B9" s="7" t="s">
        <v>8</v>
      </c>
      <c r="C9" s="6" t="s">
        <v>4</v>
      </c>
      <c r="D9" s="11" t="s">
        <v>54</v>
      </c>
      <c r="E9" s="17">
        <v>20</v>
      </c>
      <c r="F9" s="16">
        <v>21</v>
      </c>
      <c r="G9" s="15">
        <f t="shared" si="0"/>
        <v>1</v>
      </c>
      <c r="H9" s="29">
        <v>6</v>
      </c>
      <c r="I9" s="14">
        <v>10</v>
      </c>
      <c r="J9" s="27">
        <f t="shared" si="1"/>
        <v>16</v>
      </c>
    </row>
    <row r="10" spans="1:10" ht="18.75" x14ac:dyDescent="0.25">
      <c r="A10" s="6" t="s">
        <v>19</v>
      </c>
      <c r="B10" s="7" t="s">
        <v>8</v>
      </c>
      <c r="C10" s="6" t="s">
        <v>4</v>
      </c>
      <c r="D10" s="11" t="s">
        <v>53</v>
      </c>
      <c r="E10" s="17">
        <v>13</v>
      </c>
      <c r="F10" s="16">
        <v>14</v>
      </c>
      <c r="G10" s="15">
        <f t="shared" si="0"/>
        <v>1</v>
      </c>
      <c r="H10" s="29">
        <v>4</v>
      </c>
      <c r="I10" s="14">
        <v>3</v>
      </c>
      <c r="J10" s="27">
        <f t="shared" si="1"/>
        <v>7</v>
      </c>
    </row>
    <row r="11" spans="1:10" ht="18.75" x14ac:dyDescent="0.25">
      <c r="A11" s="6" t="s">
        <v>20</v>
      </c>
      <c r="B11" s="7" t="s">
        <v>21</v>
      </c>
      <c r="C11" s="6" t="s">
        <v>4</v>
      </c>
      <c r="D11" s="11" t="s">
        <v>22</v>
      </c>
      <c r="E11" s="17">
        <v>9</v>
      </c>
      <c r="F11" s="16">
        <v>10</v>
      </c>
      <c r="G11" s="15">
        <f t="shared" si="0"/>
        <v>1</v>
      </c>
      <c r="H11" s="29">
        <v>4</v>
      </c>
      <c r="I11" s="14">
        <v>1.5</v>
      </c>
      <c r="J11" s="27">
        <f t="shared" si="1"/>
        <v>5.5</v>
      </c>
    </row>
    <row r="12" spans="1:10" ht="18.75" x14ac:dyDescent="0.25">
      <c r="A12" s="6" t="s">
        <v>23</v>
      </c>
      <c r="B12" s="7" t="s">
        <v>8</v>
      </c>
      <c r="C12" s="6" t="s">
        <v>4</v>
      </c>
      <c r="D12" s="11" t="s">
        <v>60</v>
      </c>
      <c r="E12" s="17">
        <v>3</v>
      </c>
      <c r="F12" s="16">
        <v>6</v>
      </c>
      <c r="G12" s="15">
        <f t="shared" si="0"/>
        <v>3</v>
      </c>
      <c r="H12" s="29">
        <v>2</v>
      </c>
      <c r="I12" s="14">
        <v>2</v>
      </c>
      <c r="J12" s="27">
        <f t="shared" si="1"/>
        <v>4</v>
      </c>
    </row>
    <row r="13" spans="1:10" ht="18" customHeight="1" x14ac:dyDescent="0.25">
      <c r="A13" s="6" t="s">
        <v>24</v>
      </c>
      <c r="B13" s="7" t="s">
        <v>8</v>
      </c>
      <c r="C13" s="6" t="s">
        <v>4</v>
      </c>
      <c r="D13" s="11" t="s">
        <v>52</v>
      </c>
      <c r="E13" s="17">
        <v>9</v>
      </c>
      <c r="F13" s="16">
        <v>8</v>
      </c>
      <c r="G13" s="15">
        <f t="shared" si="0"/>
        <v>-1</v>
      </c>
      <c r="H13" s="29">
        <v>3</v>
      </c>
      <c r="I13" s="14">
        <v>2.5</v>
      </c>
      <c r="J13" s="27">
        <f t="shared" si="1"/>
        <v>5.5</v>
      </c>
    </row>
    <row r="14" spans="1:10" ht="18.75" x14ac:dyDescent="0.25">
      <c r="A14" s="6" t="s">
        <v>25</v>
      </c>
      <c r="B14" s="7" t="s">
        <v>8</v>
      </c>
      <c r="C14" s="6" t="s">
        <v>4</v>
      </c>
      <c r="D14" s="11" t="s">
        <v>51</v>
      </c>
      <c r="E14" s="17">
        <v>6</v>
      </c>
      <c r="F14" s="16">
        <v>6</v>
      </c>
      <c r="G14" s="15">
        <f t="shared" si="0"/>
        <v>0</v>
      </c>
      <c r="H14" s="29">
        <v>2</v>
      </c>
      <c r="I14" s="14">
        <v>2</v>
      </c>
      <c r="J14" s="27">
        <f t="shared" si="1"/>
        <v>4</v>
      </c>
    </row>
    <row r="15" spans="1:10" ht="18.75" x14ac:dyDescent="0.25">
      <c r="A15" s="6" t="s">
        <v>26</v>
      </c>
      <c r="B15" s="7" t="s">
        <v>27</v>
      </c>
      <c r="C15" s="6" t="s">
        <v>4</v>
      </c>
      <c r="D15" s="11" t="s">
        <v>28</v>
      </c>
      <c r="E15" s="17">
        <v>11</v>
      </c>
      <c r="F15" s="16">
        <v>11</v>
      </c>
      <c r="G15" s="15">
        <f t="shared" si="0"/>
        <v>0</v>
      </c>
      <c r="H15" s="29">
        <v>4</v>
      </c>
      <c r="I15" s="14">
        <v>3.5</v>
      </c>
      <c r="J15" s="27">
        <f t="shared" si="1"/>
        <v>7.5</v>
      </c>
    </row>
    <row r="16" spans="1:10" ht="18.75" x14ac:dyDescent="0.25">
      <c r="A16" s="6" t="s">
        <v>29</v>
      </c>
      <c r="B16" s="7" t="s">
        <v>30</v>
      </c>
      <c r="C16" s="6" t="s">
        <v>4</v>
      </c>
      <c r="D16" s="11" t="s">
        <v>50</v>
      </c>
      <c r="E16" s="17">
        <v>11</v>
      </c>
      <c r="F16" s="16">
        <v>13</v>
      </c>
      <c r="G16" s="15">
        <f t="shared" si="0"/>
        <v>2</v>
      </c>
      <c r="H16" s="29">
        <v>4</v>
      </c>
      <c r="I16" s="14">
        <v>4</v>
      </c>
      <c r="J16" s="27">
        <f t="shared" si="1"/>
        <v>8</v>
      </c>
    </row>
    <row r="17" spans="1:10" ht="18.75" x14ac:dyDescent="0.25">
      <c r="A17" s="6" t="s">
        <v>31</v>
      </c>
      <c r="B17" s="7" t="s">
        <v>32</v>
      </c>
      <c r="C17" s="6" t="s">
        <v>4</v>
      </c>
      <c r="D17" s="11" t="s">
        <v>64</v>
      </c>
      <c r="E17" s="17">
        <v>10</v>
      </c>
      <c r="F17" s="16">
        <v>10</v>
      </c>
      <c r="G17" s="15">
        <f t="shared" si="0"/>
        <v>0</v>
      </c>
      <c r="H17" s="29">
        <v>3</v>
      </c>
      <c r="I17" s="14">
        <v>3</v>
      </c>
      <c r="J17" s="27">
        <f t="shared" si="1"/>
        <v>6</v>
      </c>
    </row>
    <row r="18" spans="1:10" ht="18.75" x14ac:dyDescent="0.25">
      <c r="A18" s="6" t="s">
        <v>33</v>
      </c>
      <c r="B18" s="7" t="s">
        <v>34</v>
      </c>
      <c r="C18" s="6" t="s">
        <v>4</v>
      </c>
      <c r="D18" s="11" t="s">
        <v>58</v>
      </c>
      <c r="E18" s="17">
        <v>4</v>
      </c>
      <c r="F18" s="16">
        <v>4</v>
      </c>
      <c r="G18" s="15">
        <f t="shared" si="0"/>
        <v>0</v>
      </c>
      <c r="H18" s="29">
        <v>2</v>
      </c>
      <c r="I18" s="14">
        <v>1</v>
      </c>
      <c r="J18" s="27">
        <f t="shared" si="1"/>
        <v>3</v>
      </c>
    </row>
    <row r="19" spans="1:10" ht="18.75" x14ac:dyDescent="0.25">
      <c r="A19" s="6" t="s">
        <v>35</v>
      </c>
      <c r="B19" s="7" t="s">
        <v>8</v>
      </c>
      <c r="C19" s="6" t="s">
        <v>4</v>
      </c>
      <c r="D19" s="11" t="s">
        <v>49</v>
      </c>
      <c r="E19" s="17">
        <v>10</v>
      </c>
      <c r="F19" s="16">
        <v>10</v>
      </c>
      <c r="G19" s="15">
        <f t="shared" si="0"/>
        <v>0</v>
      </c>
      <c r="H19" s="29">
        <v>5</v>
      </c>
      <c r="I19" s="14">
        <v>2</v>
      </c>
      <c r="J19" s="27">
        <f t="shared" si="1"/>
        <v>7</v>
      </c>
    </row>
    <row r="20" spans="1:10" ht="18.75" x14ac:dyDescent="0.25">
      <c r="A20" s="6" t="s">
        <v>36</v>
      </c>
      <c r="B20" s="7" t="s">
        <v>37</v>
      </c>
      <c r="C20" s="6" t="s">
        <v>4</v>
      </c>
      <c r="D20" s="11" t="s">
        <v>38</v>
      </c>
      <c r="E20" s="17">
        <v>8</v>
      </c>
      <c r="F20" s="16">
        <v>8</v>
      </c>
      <c r="G20" s="15">
        <f t="shared" si="0"/>
        <v>0</v>
      </c>
      <c r="H20" s="29">
        <v>5</v>
      </c>
      <c r="I20" s="14">
        <v>1</v>
      </c>
      <c r="J20" s="27">
        <f t="shared" si="1"/>
        <v>6</v>
      </c>
    </row>
    <row r="21" spans="1:10" ht="18.75" x14ac:dyDescent="0.25">
      <c r="A21" s="6" t="s">
        <v>39</v>
      </c>
      <c r="B21" s="7" t="s">
        <v>37</v>
      </c>
      <c r="C21" s="6" t="s">
        <v>4</v>
      </c>
      <c r="D21" s="11" t="s">
        <v>40</v>
      </c>
      <c r="E21" s="17">
        <v>10</v>
      </c>
      <c r="F21" s="16">
        <v>10</v>
      </c>
      <c r="G21" s="15">
        <f t="shared" si="0"/>
        <v>0</v>
      </c>
      <c r="H21" s="29">
        <v>3</v>
      </c>
      <c r="I21" s="14">
        <v>4</v>
      </c>
      <c r="J21" s="27">
        <f>H21+I21</f>
        <v>7</v>
      </c>
    </row>
    <row r="22" spans="1:10" ht="18.75" x14ac:dyDescent="0.25">
      <c r="A22" s="6" t="s">
        <v>41</v>
      </c>
      <c r="B22" s="7" t="s">
        <v>42</v>
      </c>
      <c r="C22" s="6" t="s">
        <v>4</v>
      </c>
      <c r="D22" s="11" t="s">
        <v>48</v>
      </c>
      <c r="E22" s="17">
        <v>18</v>
      </c>
      <c r="F22" s="16">
        <v>18</v>
      </c>
      <c r="G22" s="15">
        <f t="shared" si="0"/>
        <v>0</v>
      </c>
      <c r="H22" s="29">
        <v>6</v>
      </c>
      <c r="I22" s="14">
        <v>7</v>
      </c>
      <c r="J22" s="27">
        <f t="shared" si="1"/>
        <v>13</v>
      </c>
    </row>
    <row r="23" spans="1:10" ht="18.75" x14ac:dyDescent="0.25">
      <c r="A23" s="6" t="s">
        <v>43</v>
      </c>
      <c r="B23" s="7" t="s">
        <v>42</v>
      </c>
      <c r="C23" s="6" t="s">
        <v>4</v>
      </c>
      <c r="D23" s="11" t="s">
        <v>44</v>
      </c>
      <c r="E23" s="17">
        <v>13</v>
      </c>
      <c r="F23" s="16">
        <v>14</v>
      </c>
      <c r="G23" s="15">
        <f t="shared" si="0"/>
        <v>1</v>
      </c>
      <c r="H23" s="29">
        <v>5</v>
      </c>
      <c r="I23" s="14">
        <v>5</v>
      </c>
      <c r="J23" s="27">
        <f t="shared" si="1"/>
        <v>10</v>
      </c>
    </row>
    <row r="24" spans="1:10" ht="18.75" x14ac:dyDescent="0.25">
      <c r="A24" s="6" t="s">
        <v>45</v>
      </c>
      <c r="B24" s="7" t="s">
        <v>46</v>
      </c>
      <c r="C24" s="6" t="s">
        <v>4</v>
      </c>
      <c r="D24" s="11" t="s">
        <v>47</v>
      </c>
      <c r="E24" s="18">
        <v>1</v>
      </c>
      <c r="F24" s="16">
        <v>1</v>
      </c>
      <c r="G24" s="15">
        <f t="shared" si="0"/>
        <v>0</v>
      </c>
      <c r="H24" s="29">
        <v>0</v>
      </c>
      <c r="I24" s="14">
        <v>0.5</v>
      </c>
      <c r="J24" s="27">
        <f t="shared" si="1"/>
        <v>0.5</v>
      </c>
    </row>
    <row r="25" spans="1:10" ht="18.75" x14ac:dyDescent="0.25">
      <c r="E25" s="8"/>
      <c r="F25" s="8"/>
      <c r="G25" s="8"/>
      <c r="H25" s="12"/>
      <c r="I25" s="12"/>
      <c r="J25" s="13"/>
    </row>
    <row r="26" spans="1:10" s="9" customFormat="1" ht="18.75" customHeight="1" x14ac:dyDescent="0.25">
      <c r="D26" s="1" t="s">
        <v>0</v>
      </c>
      <c r="E26" s="31">
        <f t="shared" ref="E26:J26" si="2">SUM(E3:E24)</f>
        <v>240</v>
      </c>
      <c r="F26" s="24">
        <f t="shared" si="2"/>
        <v>255</v>
      </c>
      <c r="G26" s="24">
        <f t="shared" si="2"/>
        <v>15</v>
      </c>
      <c r="H26" s="25">
        <f t="shared" si="2"/>
        <v>90</v>
      </c>
      <c r="I26" s="25">
        <f t="shared" si="2"/>
        <v>81</v>
      </c>
      <c r="J26" s="30">
        <f t="shared" si="2"/>
        <v>171</v>
      </c>
    </row>
  </sheetData>
  <mergeCells count="1">
    <mergeCell ref="E1:J1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TR-PRIMARIA LUG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2018-07-23T14:23:51Z</cp:lastPrinted>
  <dcterms:created xsi:type="dcterms:W3CDTF">2017-05-15T12:16:52Z</dcterms:created>
  <dcterms:modified xsi:type="dcterms:W3CDTF">2018-08-23T08:08:32Z</dcterms:modified>
</cp:coreProperties>
</file>