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0653\Desktop\Disponibilità iniziali\"/>
    </mc:Choice>
  </mc:AlternateContent>
  <xr:revisionPtr revIDLastSave="0" documentId="8_{6B99046B-F199-48E2-81C3-06574F9F8005}" xr6:coauthVersionLast="47" xr6:coauthVersionMax="47" xr10:uidLastSave="{00000000-0000-0000-0000-000000000000}"/>
  <bookViews>
    <workbookView xWindow="2730" yWindow="2730" windowWidth="21600" windowHeight="11385" tabRatio="710" xr2:uid="{00000000-000D-0000-FFFF-FFFF00000000}"/>
  </bookViews>
  <sheets>
    <sheet name="I GRADO T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2" l="1"/>
  <c r="E37" i="2"/>
  <c r="F37" i="2"/>
  <c r="G37" i="2"/>
  <c r="H26" i="2"/>
  <c r="H30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37" i="2" l="1"/>
</calcChain>
</file>

<file path=xl/sharedStrings.xml><?xml version="1.0" encoding="utf-8"?>
<sst xmlns="http://schemas.openxmlformats.org/spreadsheetml/2006/main" count="144" uniqueCount="95">
  <si>
    <t xml:space="preserve">TOTALI </t>
  </si>
  <si>
    <t>Tipologia istituzione scolastica</t>
  </si>
  <si>
    <t>Denominazione Istituzione Scolastica</t>
  </si>
  <si>
    <t>DIREZIONE DIDATTICA</t>
  </si>
  <si>
    <t>ISTITUTO COMPRENSIVO</t>
  </si>
  <si>
    <t>SCUOLA PRIMO GRADO</t>
  </si>
  <si>
    <t>ISTITUTO SUPERIORE</t>
  </si>
  <si>
    <t>ISTITUTO MAGISTRALE</t>
  </si>
  <si>
    <t>LICEO SCIENTIFICO</t>
  </si>
  <si>
    <t>Codice</t>
  </si>
  <si>
    <t>Comune</t>
  </si>
  <si>
    <t>TREE00100C</t>
  </si>
  <si>
    <t xml:space="preserve">Terni </t>
  </si>
  <si>
    <t>TREE00400X</t>
  </si>
  <si>
    <t>TREE00500Q</t>
  </si>
  <si>
    <t>TREE009003</t>
  </si>
  <si>
    <t>D.D. TERNI "DON MILANI"</t>
  </si>
  <si>
    <t>TREE01500A</t>
  </si>
  <si>
    <t xml:space="preserve">Amelia </t>
  </si>
  <si>
    <t>D.D. AMELIA "J. ORSINI"</t>
  </si>
  <si>
    <t>TRIC803002</t>
  </si>
  <si>
    <t xml:space="preserve">Arrone </t>
  </si>
  <si>
    <t>TRIC80400T</t>
  </si>
  <si>
    <t>TRIC809001</t>
  </si>
  <si>
    <t>TRIC810005</t>
  </si>
  <si>
    <t xml:space="preserve">Attigliano </t>
  </si>
  <si>
    <t>I.C. ATTIGLIANO - GUARDEA</t>
  </si>
  <si>
    <t>TRIC811001</t>
  </si>
  <si>
    <t>TRIC81200R</t>
  </si>
  <si>
    <t>TRIC81300L</t>
  </si>
  <si>
    <t>TRIC81400C</t>
  </si>
  <si>
    <t xml:space="preserve">Acquasparta </t>
  </si>
  <si>
    <t>I.C. ACQUASPARTA</t>
  </si>
  <si>
    <t>TRIC815008</t>
  </si>
  <si>
    <t xml:space="preserve">Fabro </t>
  </si>
  <si>
    <t>TRIC816004</t>
  </si>
  <si>
    <t xml:space="preserve">Montecastrilli </t>
  </si>
  <si>
    <t>TRIC81700X</t>
  </si>
  <si>
    <t xml:space="preserve">Allerona </t>
  </si>
  <si>
    <t>TRIC81800Q</t>
  </si>
  <si>
    <t>TRIC82000Q</t>
  </si>
  <si>
    <t xml:space="preserve">Narni </t>
  </si>
  <si>
    <t>I.C. NARNI SCALO</t>
  </si>
  <si>
    <t>TRIC82100G</t>
  </si>
  <si>
    <t>TRIC82200B</t>
  </si>
  <si>
    <t xml:space="preserve">Orvieto </t>
  </si>
  <si>
    <t>TRIC823007</t>
  </si>
  <si>
    <t>I.C. ORVIETO - BASCHI</t>
  </si>
  <si>
    <t>TRMM045005</t>
  </si>
  <si>
    <t>TRIS00100E</t>
  </si>
  <si>
    <t>TRIS00200A</t>
  </si>
  <si>
    <t>ORVIETO I.I.S. ART. CLASS. E PROF.LE</t>
  </si>
  <si>
    <t>TRIS00600N</t>
  </si>
  <si>
    <t>TRIS00700D</t>
  </si>
  <si>
    <t>TRIS009005</t>
  </si>
  <si>
    <t>ORVIETO I.I.S. SCIENTIFICO E TECNICO</t>
  </si>
  <si>
    <t>TRIS011005</t>
  </si>
  <si>
    <t>TRPM01000Q</t>
  </si>
  <si>
    <t>TRPS020009</t>
  </si>
  <si>
    <t>TERNI LICEO SCIENTIFICO "G. GALILEI"</t>
  </si>
  <si>
    <t>TRPS03000X</t>
  </si>
  <si>
    <t>TERNI "R. DONATELLI"</t>
  </si>
  <si>
    <t>TRRI030005</t>
  </si>
  <si>
    <t>TERNI IPSIA "S. PERTINI" + CPIA</t>
  </si>
  <si>
    <t>TERNI I.T.T. "ALLIEVI-SANGALLO"</t>
  </si>
  <si>
    <t>TERNI "CASAGRANDE-CESI"</t>
  </si>
  <si>
    <t>NARNI I.I.S. SC. MAG. GEOM. "GANDHI"</t>
  </si>
  <si>
    <t>TERNI "L. DA VINCI-O. NUCULA"</t>
  </si>
  <si>
    <t>I.C. ORVIETO - MONTECCHIO</t>
  </si>
  <si>
    <t>I.C. TERNI "FELICE FATATI"</t>
  </si>
  <si>
    <t>I.O. "LA PORTA" FABRO</t>
  </si>
  <si>
    <t>I.C. TERNI "B. BRIN"</t>
  </si>
  <si>
    <t>I.C. TERNI "GIOVANNI XXIII"</t>
  </si>
  <si>
    <t>I.C. TERNI "G. OBERDAN"</t>
  </si>
  <si>
    <t>I.C. TERNI "G. MARCONI"</t>
  </si>
  <si>
    <t>D.D. TERNI  "A. MORO"</t>
  </si>
  <si>
    <t>D.D. TERNI "S. GIOVANNI"</t>
  </si>
  <si>
    <t>D.D. TERNI "G. MAZZINI"</t>
  </si>
  <si>
    <t>TERNI LICEI "F. ANGELONI"</t>
  </si>
  <si>
    <t>I.C. ARRONE "G. FANCIULLI"</t>
  </si>
  <si>
    <t>I.C. MONTECASTRILLI "F. PETRUCCI"</t>
  </si>
  <si>
    <t>I.C. NARNI CENTRO</t>
  </si>
  <si>
    <t>I.C. TERNI "A. DE FILIS"</t>
  </si>
  <si>
    <t>TERNI I.I.S. CLASS. E ARTIST. "TACITO"</t>
  </si>
  <si>
    <t>AMELIA + I.I.S COMMERC. E INDUSTRIALE</t>
  </si>
  <si>
    <t>TRTF030002</t>
  </si>
  <si>
    <t>IST PROF INDUSTRIA E ARTIG.</t>
  </si>
  <si>
    <t>O.D. 2022/2023</t>
  </si>
  <si>
    <t>INTEGRAZ. 2022/2023</t>
  </si>
  <si>
    <t>I.C. ALLERONA "M. CAPPELLETTI"</t>
  </si>
  <si>
    <t>Alunni H LUGLIO 2022</t>
  </si>
  <si>
    <t>LUGLIO 2022</t>
  </si>
  <si>
    <t>O.F. 2022/2023</t>
  </si>
  <si>
    <t>I GRADO TERNI</t>
  </si>
  <si>
    <r>
      <t>TOTALE RICHIESTA</t>
    </r>
    <r>
      <rPr>
        <b/>
        <sz val="10"/>
        <color rgb="FFFF0000"/>
        <rFont val="Calibri"/>
        <family val="2"/>
        <scheme val="minor"/>
      </rPr>
      <t xml:space="preserve"> (OD+Int.+OF)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</si>
</sst>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  <family val="2"/>
    </font>
    <font>
      <b/>
      <sz val="8"/>
      <name val="Tahoma"/>
      <family val="2"/>
    </font>
    <font>
      <sz val="9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ABF8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43">
    <xf numFmtId="0" fontId="0" fillId="0" borderId="0" xfId="0"/>
    <xf numFmtId="0" fontId="9" fillId="5" borderId="0" xfId="0" applyFont="1" applyFill="1" applyAlignment="1">
      <alignment horizontal="center" vertical="center"/>
    </xf>
    <xf numFmtId="0" fontId="5" fillId="2" borderId="11" xfId="2" applyFont="1" applyFill="1" applyBorder="1" applyAlignment="1" applyProtection="1">
      <alignment horizontal="left" vertical="center" wrapText="1"/>
      <protection locked="0"/>
    </xf>
    <xf numFmtId="0" fontId="5" fillId="2" borderId="6" xfId="2" applyFont="1" applyFill="1" applyBorder="1" applyAlignment="1" applyProtection="1">
      <alignment horizontal="left" vertical="center" wrapText="1"/>
      <protection locked="0"/>
    </xf>
    <xf numFmtId="0" fontId="7" fillId="4" borderId="11" xfId="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3" fillId="0" borderId="8" xfId="3" applyFont="1" applyFill="1" applyBorder="1" applyAlignment="1">
      <alignment horizontal="left" vertical="center"/>
    </xf>
    <xf numFmtId="0" fontId="3" fillId="0" borderId="1" xfId="3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3" borderId="11" xfId="1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>
      <alignment horizontal="left" vertical="center"/>
    </xf>
    <xf numFmtId="0" fontId="8" fillId="0" borderId="1" xfId="3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8" borderId="5" xfId="0" applyFont="1" applyFill="1" applyBorder="1" applyAlignment="1" applyProtection="1">
      <alignment horizontal="center" vertical="center" wrapText="1"/>
      <protection locked="0"/>
    </xf>
    <xf numFmtId="0" fontId="15" fillId="7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left" vertical="center"/>
    </xf>
    <xf numFmtId="0" fontId="8" fillId="0" borderId="12" xfId="3" applyFont="1" applyFill="1" applyBorder="1" applyAlignment="1">
      <alignment horizontal="left" vertical="center"/>
    </xf>
    <xf numFmtId="0" fontId="16" fillId="6" borderId="0" xfId="0" applyFont="1" applyFill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15" fillId="0" borderId="0" xfId="0" applyFont="1" applyAlignment="1">
      <alignment vertical="center"/>
    </xf>
    <xf numFmtId="164" fontId="11" fillId="0" borderId="0" xfId="0" applyNumberFormat="1" applyFont="1" applyAlignment="1">
      <alignment horizontal="center" vertical="center"/>
    </xf>
    <xf numFmtId="0" fontId="17" fillId="8" borderId="5" xfId="0" applyFont="1" applyFill="1" applyBorder="1" applyAlignment="1" applyProtection="1">
      <alignment horizontal="center" vertical="center" wrapText="1"/>
      <protection locked="0"/>
    </xf>
    <xf numFmtId="0" fontId="8" fillId="0" borderId="12" xfId="3" applyFont="1" applyBorder="1" applyAlignment="1">
      <alignment horizontal="left" vertical="center"/>
    </xf>
    <xf numFmtId="164" fontId="11" fillId="6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8" borderId="6" xfId="0" applyFont="1" applyFill="1" applyBorder="1" applyAlignment="1" applyProtection="1">
      <alignment horizontal="center" vertical="center" wrapText="1"/>
      <protection locked="0"/>
    </xf>
    <xf numFmtId="0" fontId="15" fillId="7" borderId="10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164" fontId="0" fillId="0" borderId="0" xfId="0" applyNumberFormat="1"/>
    <xf numFmtId="49" fontId="14" fillId="0" borderId="3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0" fontId="14" fillId="7" borderId="2" xfId="0" applyFont="1" applyFill="1" applyBorder="1" applyAlignment="1" applyProtection="1">
      <alignment horizontal="center" vertical="center"/>
      <protection locked="0"/>
    </xf>
    <xf numFmtId="0" fontId="14" fillId="7" borderId="5" xfId="0" applyFont="1" applyFill="1" applyBorder="1" applyAlignment="1" applyProtection="1">
      <alignment horizontal="center" vertical="center"/>
      <protection locked="0"/>
    </xf>
    <xf numFmtId="0" fontId="14" fillId="7" borderId="6" xfId="0" applyFont="1" applyFill="1" applyBorder="1" applyAlignment="1" applyProtection="1">
      <alignment horizontal="center" vertical="center"/>
      <protection locked="0"/>
    </xf>
  </cellXfs>
  <cellStyles count="4">
    <cellStyle name="Excel Built-in Normal" xfId="2" xr:uid="{00000000-0005-0000-0000-000000000000}"/>
    <cellStyle name="Normale" xfId="0" builtinId="0"/>
    <cellStyle name="Normale 2" xfId="1" xr:uid="{00000000-0005-0000-0000-000002000000}"/>
    <cellStyle name="Normale 3" xfId="3" xr:uid="{00000000-0005-0000-0000-000003000000}"/>
  </cellStyles>
  <dxfs count="0"/>
  <tableStyles count="0" defaultTableStyle="TableStyleMedium2" defaultPivotStyle="PivotStyleLight16"/>
  <colors>
    <mruColors>
      <color rgb="FFFDE9D9"/>
      <color rgb="FF007E39"/>
      <color rgb="FFF2DCDB"/>
      <color rgb="FFD8E4BC"/>
      <color rgb="FFDAEEF3"/>
      <color rgb="FFFFFF66"/>
      <color rgb="FFC4D79B"/>
      <color rgb="FFCCC0DA"/>
      <color rgb="FFFABF8F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tabSelected="1" zoomScale="90" zoomScaleNormal="90" workbookViewId="0">
      <pane xSplit="8595" ySplit="1425" topLeftCell="E1" activePane="bottomRight"/>
      <selection activeCell="F43" sqref="F43"/>
      <selection pane="topRight" activeCell="I2" sqref="I1:I1048576"/>
      <selection pane="bottomLeft" activeCell="A31" sqref="A31:XFD31"/>
      <selection pane="bottomRight" activeCell="M5" sqref="M5"/>
    </sheetView>
  </sheetViews>
  <sheetFormatPr defaultColWidth="9.140625" defaultRowHeight="15" x14ac:dyDescent="0.25"/>
  <cols>
    <col min="1" max="1" width="12.7109375" style="5" customWidth="1"/>
    <col min="2" max="2" width="14.7109375" style="5" customWidth="1"/>
    <col min="3" max="3" width="25.7109375" style="5" customWidth="1"/>
    <col min="4" max="4" width="33.7109375" style="5" customWidth="1"/>
    <col min="5" max="5" width="0.140625" style="5" customWidth="1"/>
    <col min="6" max="7" width="16.7109375" style="5" hidden="1" customWidth="1"/>
    <col min="8" max="8" width="16.7109375" style="5" customWidth="1"/>
    <col min="9" max="9" width="0.140625" style="5" customWidth="1"/>
    <col min="10" max="16384" width="9.140625" style="5"/>
  </cols>
  <sheetData>
    <row r="1" spans="1:9" s="17" customFormat="1" ht="15.75" customHeight="1" x14ac:dyDescent="0.25">
      <c r="A1" s="38" t="s">
        <v>91</v>
      </c>
      <c r="B1" s="38"/>
      <c r="C1" s="38"/>
      <c r="D1" s="39"/>
      <c r="E1" s="40" t="s">
        <v>93</v>
      </c>
      <c r="F1" s="41"/>
      <c r="G1" s="41"/>
      <c r="H1" s="41"/>
      <c r="I1" s="42"/>
    </row>
    <row r="2" spans="1:9" ht="49.5" customHeight="1" x14ac:dyDescent="0.25">
      <c r="A2" s="2" t="s">
        <v>9</v>
      </c>
      <c r="B2" s="3" t="s">
        <v>10</v>
      </c>
      <c r="C2" s="4" t="s">
        <v>1</v>
      </c>
      <c r="D2" s="10" t="s">
        <v>2</v>
      </c>
      <c r="E2" s="29" t="s">
        <v>90</v>
      </c>
      <c r="F2" s="15" t="s">
        <v>87</v>
      </c>
      <c r="G2" s="15" t="s">
        <v>88</v>
      </c>
      <c r="H2" s="15" t="s">
        <v>92</v>
      </c>
      <c r="I2" s="33" t="s">
        <v>94</v>
      </c>
    </row>
    <row r="3" spans="1:9" x14ac:dyDescent="0.25">
      <c r="A3" s="21" t="s">
        <v>11</v>
      </c>
      <c r="B3" s="24" t="s">
        <v>12</v>
      </c>
      <c r="C3" s="21" t="s">
        <v>3</v>
      </c>
      <c r="D3" s="22" t="s">
        <v>77</v>
      </c>
      <c r="E3" s="20"/>
      <c r="F3" s="19"/>
      <c r="G3" s="19"/>
      <c r="H3" s="19"/>
      <c r="I3" s="34"/>
    </row>
    <row r="4" spans="1:9" x14ac:dyDescent="0.25">
      <c r="A4" s="6" t="s">
        <v>13</v>
      </c>
      <c r="B4" s="25" t="s">
        <v>12</v>
      </c>
      <c r="C4" s="6" t="s">
        <v>3</v>
      </c>
      <c r="D4" s="11" t="s">
        <v>76</v>
      </c>
      <c r="E4" s="13"/>
      <c r="F4" s="16"/>
      <c r="G4" s="16"/>
      <c r="H4" s="16"/>
      <c r="I4" s="35"/>
    </row>
    <row r="5" spans="1:9" ht="16.149999999999999" customHeight="1" x14ac:dyDescent="0.25">
      <c r="A5" s="6" t="s">
        <v>14</v>
      </c>
      <c r="B5" s="25" t="s">
        <v>12</v>
      </c>
      <c r="C5" s="6" t="s">
        <v>3</v>
      </c>
      <c r="D5" s="11" t="s">
        <v>75</v>
      </c>
      <c r="E5" s="13"/>
      <c r="F5" s="16"/>
      <c r="G5" s="16"/>
      <c r="H5" s="16"/>
      <c r="I5" s="35"/>
    </row>
    <row r="6" spans="1:9" x14ac:dyDescent="0.25">
      <c r="A6" s="6" t="s">
        <v>15</v>
      </c>
      <c r="B6" s="25" t="s">
        <v>12</v>
      </c>
      <c r="C6" s="6" t="s">
        <v>3</v>
      </c>
      <c r="D6" s="11" t="s">
        <v>16</v>
      </c>
      <c r="E6" s="13"/>
      <c r="F6" s="16"/>
      <c r="G6" s="16"/>
      <c r="H6" s="16"/>
      <c r="I6" s="35"/>
    </row>
    <row r="7" spans="1:9" ht="15.6" customHeight="1" x14ac:dyDescent="0.25">
      <c r="A7" s="7" t="s">
        <v>17</v>
      </c>
      <c r="B7" s="26" t="s">
        <v>18</v>
      </c>
      <c r="C7" s="7" t="s">
        <v>3</v>
      </c>
      <c r="D7" s="12" t="s">
        <v>19</v>
      </c>
      <c r="E7" s="14"/>
      <c r="F7" s="18"/>
      <c r="G7" s="18"/>
      <c r="H7" s="18"/>
      <c r="I7" s="36"/>
    </row>
    <row r="8" spans="1:9" x14ac:dyDescent="0.25">
      <c r="A8" s="21" t="s">
        <v>20</v>
      </c>
      <c r="B8" s="24" t="s">
        <v>21</v>
      </c>
      <c r="C8" s="21" t="s">
        <v>4</v>
      </c>
      <c r="D8" s="22" t="s">
        <v>79</v>
      </c>
      <c r="E8" s="20">
        <v>9</v>
      </c>
      <c r="F8" s="19">
        <v>2</v>
      </c>
      <c r="G8" s="19"/>
      <c r="H8" s="19">
        <f t="shared" ref="H8:H23" si="0">I8-(F8+G8)</f>
        <v>3.5</v>
      </c>
      <c r="I8" s="34">
        <v>5.5</v>
      </c>
    </row>
    <row r="9" spans="1:9" x14ac:dyDescent="0.25">
      <c r="A9" s="6" t="s">
        <v>22</v>
      </c>
      <c r="B9" s="25" t="s">
        <v>12</v>
      </c>
      <c r="C9" s="6" t="s">
        <v>4</v>
      </c>
      <c r="D9" s="11" t="s">
        <v>74</v>
      </c>
      <c r="E9" s="13">
        <v>46</v>
      </c>
      <c r="F9" s="16">
        <v>12</v>
      </c>
      <c r="G9" s="16">
        <v>3</v>
      </c>
      <c r="H9" s="16">
        <f t="shared" si="0"/>
        <v>21</v>
      </c>
      <c r="I9" s="35">
        <v>36</v>
      </c>
    </row>
    <row r="10" spans="1:9" x14ac:dyDescent="0.25">
      <c r="A10" s="6" t="s">
        <v>23</v>
      </c>
      <c r="B10" s="25" t="s">
        <v>12</v>
      </c>
      <c r="C10" s="6" t="s">
        <v>4</v>
      </c>
      <c r="D10" s="11" t="s">
        <v>73</v>
      </c>
      <c r="E10" s="13">
        <v>13</v>
      </c>
      <c r="F10" s="16">
        <v>5</v>
      </c>
      <c r="G10" s="16"/>
      <c r="H10" s="16">
        <f t="shared" si="0"/>
        <v>5</v>
      </c>
      <c r="I10" s="35">
        <v>10</v>
      </c>
    </row>
    <row r="11" spans="1:9" x14ac:dyDescent="0.25">
      <c r="A11" s="6" t="s">
        <v>24</v>
      </c>
      <c r="B11" s="25" t="s">
        <v>25</v>
      </c>
      <c r="C11" s="6" t="s">
        <v>4</v>
      </c>
      <c r="D11" s="11" t="s">
        <v>26</v>
      </c>
      <c r="E11" s="13">
        <v>12</v>
      </c>
      <c r="F11" s="16">
        <v>3</v>
      </c>
      <c r="G11" s="16">
        <v>1</v>
      </c>
      <c r="H11" s="16">
        <f t="shared" si="0"/>
        <v>6</v>
      </c>
      <c r="I11" s="35">
        <v>10</v>
      </c>
    </row>
    <row r="12" spans="1:9" x14ac:dyDescent="0.25">
      <c r="A12" s="7" t="s">
        <v>27</v>
      </c>
      <c r="B12" s="26" t="s">
        <v>12</v>
      </c>
      <c r="C12" s="7" t="s">
        <v>4</v>
      </c>
      <c r="D12" s="12" t="s">
        <v>82</v>
      </c>
      <c r="E12" s="14">
        <v>16</v>
      </c>
      <c r="F12" s="18">
        <v>8</v>
      </c>
      <c r="G12" s="18"/>
      <c r="H12" s="18">
        <f t="shared" si="0"/>
        <v>4</v>
      </c>
      <c r="I12" s="36">
        <v>12</v>
      </c>
    </row>
    <row r="13" spans="1:9" ht="18" customHeight="1" x14ac:dyDescent="0.25">
      <c r="A13" s="21" t="s">
        <v>28</v>
      </c>
      <c r="B13" s="24" t="s">
        <v>12</v>
      </c>
      <c r="C13" s="21" t="s">
        <v>4</v>
      </c>
      <c r="D13" s="22" t="s">
        <v>72</v>
      </c>
      <c r="E13" s="20">
        <v>10</v>
      </c>
      <c r="F13" s="19">
        <v>4</v>
      </c>
      <c r="G13" s="19"/>
      <c r="H13" s="19">
        <f t="shared" si="0"/>
        <v>3.5</v>
      </c>
      <c r="I13" s="34">
        <v>7.5</v>
      </c>
    </row>
    <row r="14" spans="1:9" x14ac:dyDescent="0.25">
      <c r="A14" s="6" t="s">
        <v>29</v>
      </c>
      <c r="B14" s="25" t="s">
        <v>12</v>
      </c>
      <c r="C14" s="6" t="s">
        <v>4</v>
      </c>
      <c r="D14" s="11" t="s">
        <v>71</v>
      </c>
      <c r="E14" s="13">
        <v>15</v>
      </c>
      <c r="F14" s="16">
        <v>7</v>
      </c>
      <c r="G14" s="16"/>
      <c r="H14" s="16">
        <f t="shared" si="0"/>
        <v>2</v>
      </c>
      <c r="I14" s="35">
        <v>9</v>
      </c>
    </row>
    <row r="15" spans="1:9" x14ac:dyDescent="0.25">
      <c r="A15" s="6" t="s">
        <v>30</v>
      </c>
      <c r="B15" s="25" t="s">
        <v>31</v>
      </c>
      <c r="C15" s="6" t="s">
        <v>4</v>
      </c>
      <c r="D15" s="11" t="s">
        <v>32</v>
      </c>
      <c r="E15" s="13">
        <v>14</v>
      </c>
      <c r="F15" s="16">
        <v>4</v>
      </c>
      <c r="G15" s="16">
        <v>1</v>
      </c>
      <c r="H15" s="16">
        <f t="shared" si="0"/>
        <v>4</v>
      </c>
      <c r="I15" s="35">
        <v>9</v>
      </c>
    </row>
    <row r="16" spans="1:9" x14ac:dyDescent="0.25">
      <c r="A16" s="6" t="s">
        <v>33</v>
      </c>
      <c r="B16" s="25" t="s">
        <v>34</v>
      </c>
      <c r="C16" s="6" t="s">
        <v>4</v>
      </c>
      <c r="D16" s="11" t="s">
        <v>70</v>
      </c>
      <c r="E16" s="13">
        <v>15</v>
      </c>
      <c r="F16" s="16">
        <v>4</v>
      </c>
      <c r="G16" s="16">
        <v>1</v>
      </c>
      <c r="H16" s="16">
        <f t="shared" si="0"/>
        <v>6</v>
      </c>
      <c r="I16" s="35">
        <v>11</v>
      </c>
    </row>
    <row r="17" spans="1:9" x14ac:dyDescent="0.25">
      <c r="A17" s="7" t="s">
        <v>35</v>
      </c>
      <c r="B17" s="26" t="s">
        <v>36</v>
      </c>
      <c r="C17" s="7" t="s">
        <v>4</v>
      </c>
      <c r="D17" s="12" t="s">
        <v>80</v>
      </c>
      <c r="E17" s="14">
        <v>7</v>
      </c>
      <c r="F17" s="18">
        <v>3</v>
      </c>
      <c r="G17" s="18"/>
      <c r="H17" s="18">
        <f t="shared" si="0"/>
        <v>1.5</v>
      </c>
      <c r="I17" s="36">
        <v>4.5</v>
      </c>
    </row>
    <row r="18" spans="1:9" x14ac:dyDescent="0.25">
      <c r="A18" s="21" t="s">
        <v>37</v>
      </c>
      <c r="B18" s="24" t="s">
        <v>38</v>
      </c>
      <c r="C18" s="21" t="s">
        <v>4</v>
      </c>
      <c r="D18" s="30" t="s">
        <v>89</v>
      </c>
      <c r="E18" s="20">
        <v>4</v>
      </c>
      <c r="F18" s="19">
        <v>2</v>
      </c>
      <c r="G18" s="19"/>
      <c r="H18" s="19">
        <f t="shared" si="0"/>
        <v>1</v>
      </c>
      <c r="I18" s="34">
        <v>3</v>
      </c>
    </row>
    <row r="19" spans="1:9" x14ac:dyDescent="0.25">
      <c r="A19" s="6" t="s">
        <v>39</v>
      </c>
      <c r="B19" s="25" t="s">
        <v>12</v>
      </c>
      <c r="C19" s="6" t="s">
        <v>4</v>
      </c>
      <c r="D19" s="11" t="s">
        <v>69</v>
      </c>
      <c r="E19" s="13">
        <v>13</v>
      </c>
      <c r="F19" s="16">
        <v>3</v>
      </c>
      <c r="G19" s="16">
        <v>1</v>
      </c>
      <c r="H19" s="16">
        <f t="shared" si="0"/>
        <v>8</v>
      </c>
      <c r="I19" s="35">
        <v>12</v>
      </c>
    </row>
    <row r="20" spans="1:9" x14ac:dyDescent="0.25">
      <c r="A20" s="6" t="s">
        <v>40</v>
      </c>
      <c r="B20" s="25" t="s">
        <v>41</v>
      </c>
      <c r="C20" s="6" t="s">
        <v>4</v>
      </c>
      <c r="D20" s="11" t="s">
        <v>42</v>
      </c>
      <c r="E20" s="13">
        <v>9</v>
      </c>
      <c r="F20" s="16">
        <v>3</v>
      </c>
      <c r="G20" s="16"/>
      <c r="H20" s="16">
        <f t="shared" si="0"/>
        <v>5</v>
      </c>
      <c r="I20" s="35">
        <v>8</v>
      </c>
    </row>
    <row r="21" spans="1:9" x14ac:dyDescent="0.25">
      <c r="A21" s="6" t="s">
        <v>43</v>
      </c>
      <c r="B21" s="25" t="s">
        <v>41</v>
      </c>
      <c r="C21" s="6" t="s">
        <v>4</v>
      </c>
      <c r="D21" s="11" t="s">
        <v>81</v>
      </c>
      <c r="E21" s="13">
        <v>11</v>
      </c>
      <c r="F21" s="16">
        <v>2</v>
      </c>
      <c r="G21" s="16">
        <v>1</v>
      </c>
      <c r="H21" s="16">
        <f t="shared" si="0"/>
        <v>5.5</v>
      </c>
      <c r="I21" s="35">
        <v>8.5</v>
      </c>
    </row>
    <row r="22" spans="1:9" x14ac:dyDescent="0.25">
      <c r="A22" s="7" t="s">
        <v>44</v>
      </c>
      <c r="B22" s="26" t="s">
        <v>45</v>
      </c>
      <c r="C22" s="7" t="s">
        <v>4</v>
      </c>
      <c r="D22" s="12" t="s">
        <v>68</v>
      </c>
      <c r="E22" s="14">
        <v>13</v>
      </c>
      <c r="F22" s="18">
        <v>6</v>
      </c>
      <c r="G22" s="18"/>
      <c r="H22" s="18">
        <f t="shared" si="0"/>
        <v>3</v>
      </c>
      <c r="I22" s="36">
        <v>9</v>
      </c>
    </row>
    <row r="23" spans="1:9" x14ac:dyDescent="0.25">
      <c r="A23" s="6" t="s">
        <v>46</v>
      </c>
      <c r="B23" s="25" t="s">
        <v>45</v>
      </c>
      <c r="C23" s="6" t="s">
        <v>4</v>
      </c>
      <c r="D23" s="11" t="s">
        <v>47</v>
      </c>
      <c r="E23" s="13">
        <v>13</v>
      </c>
      <c r="F23" s="16">
        <v>4</v>
      </c>
      <c r="G23" s="16">
        <v>1</v>
      </c>
      <c r="H23" s="16">
        <f t="shared" si="0"/>
        <v>3.5</v>
      </c>
      <c r="I23" s="35">
        <v>8.5</v>
      </c>
    </row>
    <row r="24" spans="1:9" x14ac:dyDescent="0.25">
      <c r="A24" s="6" t="s">
        <v>49</v>
      </c>
      <c r="B24" s="25" t="s">
        <v>41</v>
      </c>
      <c r="C24" s="6" t="s">
        <v>6</v>
      </c>
      <c r="D24" s="11" t="s">
        <v>66</v>
      </c>
      <c r="E24" s="13"/>
      <c r="F24" s="16"/>
      <c r="G24" s="16"/>
      <c r="H24" s="16"/>
      <c r="I24" s="35"/>
    </row>
    <row r="25" spans="1:9" x14ac:dyDescent="0.25">
      <c r="A25" s="6" t="s">
        <v>50</v>
      </c>
      <c r="B25" s="25" t="s">
        <v>45</v>
      </c>
      <c r="C25" s="6" t="s">
        <v>6</v>
      </c>
      <c r="D25" s="11" t="s">
        <v>51</v>
      </c>
      <c r="E25" s="13"/>
      <c r="F25" s="16"/>
      <c r="G25" s="16"/>
      <c r="H25" s="16"/>
      <c r="I25" s="35"/>
    </row>
    <row r="26" spans="1:9" ht="19.5" customHeight="1" x14ac:dyDescent="0.25">
      <c r="A26" s="6" t="s">
        <v>52</v>
      </c>
      <c r="B26" s="25" t="s">
        <v>18</v>
      </c>
      <c r="C26" s="6" t="s">
        <v>6</v>
      </c>
      <c r="D26" s="11" t="s">
        <v>84</v>
      </c>
      <c r="E26" s="13">
        <v>10</v>
      </c>
      <c r="F26" s="16">
        <v>3</v>
      </c>
      <c r="G26" s="16"/>
      <c r="H26" s="16">
        <f>I26-(F26+G26)</f>
        <v>3.5</v>
      </c>
      <c r="I26" s="35">
        <v>6.5</v>
      </c>
    </row>
    <row r="27" spans="1:9" x14ac:dyDescent="0.25">
      <c r="A27" s="6" t="s">
        <v>53</v>
      </c>
      <c r="B27" s="25" t="s">
        <v>12</v>
      </c>
      <c r="C27" s="6" t="s">
        <v>6</v>
      </c>
      <c r="D27" s="11" t="s">
        <v>65</v>
      </c>
      <c r="E27" s="13"/>
      <c r="F27" s="16"/>
      <c r="G27" s="16"/>
      <c r="H27" s="18"/>
      <c r="I27" s="35"/>
    </row>
    <row r="28" spans="1:9" ht="19.5" customHeight="1" x14ac:dyDescent="0.25">
      <c r="A28" s="21" t="s">
        <v>54</v>
      </c>
      <c r="B28" s="24" t="s">
        <v>45</v>
      </c>
      <c r="C28" s="21" t="s">
        <v>6</v>
      </c>
      <c r="D28" s="22" t="s">
        <v>55</v>
      </c>
      <c r="E28" s="20"/>
      <c r="F28" s="19"/>
      <c r="G28" s="19"/>
      <c r="H28" s="19"/>
      <c r="I28" s="34"/>
    </row>
    <row r="29" spans="1:9" x14ac:dyDescent="0.25">
      <c r="A29" s="6" t="s">
        <v>56</v>
      </c>
      <c r="B29" s="25" t="s">
        <v>12</v>
      </c>
      <c r="C29" s="6" t="s">
        <v>6</v>
      </c>
      <c r="D29" s="11" t="s">
        <v>83</v>
      </c>
      <c r="E29" s="13"/>
      <c r="F29" s="16"/>
      <c r="G29" s="16"/>
      <c r="H29" s="16"/>
      <c r="I29" s="35"/>
    </row>
    <row r="30" spans="1:9" x14ac:dyDescent="0.25">
      <c r="A30" s="6" t="s">
        <v>48</v>
      </c>
      <c r="B30" s="25" t="s">
        <v>12</v>
      </c>
      <c r="C30" s="6" t="s">
        <v>5</v>
      </c>
      <c r="D30" s="11" t="s">
        <v>67</v>
      </c>
      <c r="E30" s="13">
        <v>20</v>
      </c>
      <c r="F30" s="16">
        <v>7</v>
      </c>
      <c r="G30" s="16">
        <v>1</v>
      </c>
      <c r="H30" s="16">
        <f>I30-(F30+G30)</f>
        <v>10</v>
      </c>
      <c r="I30" s="35">
        <v>18</v>
      </c>
    </row>
    <row r="31" spans="1:9" x14ac:dyDescent="0.25">
      <c r="A31" s="6" t="s">
        <v>57</v>
      </c>
      <c r="B31" s="25" t="s">
        <v>12</v>
      </c>
      <c r="C31" s="6" t="s">
        <v>7</v>
      </c>
      <c r="D31" s="11" t="s">
        <v>78</v>
      </c>
      <c r="E31" s="13"/>
      <c r="F31" s="16"/>
      <c r="G31" s="16"/>
      <c r="H31" s="16"/>
      <c r="I31" s="35"/>
    </row>
    <row r="32" spans="1:9" x14ac:dyDescent="0.25">
      <c r="A32" s="7" t="s">
        <v>58</v>
      </c>
      <c r="B32" s="26" t="s">
        <v>12</v>
      </c>
      <c r="C32" s="7" t="s">
        <v>8</v>
      </c>
      <c r="D32" s="12" t="s">
        <v>59</v>
      </c>
      <c r="E32" s="14"/>
      <c r="F32" s="18"/>
      <c r="G32" s="18"/>
      <c r="H32" s="18"/>
      <c r="I32" s="36"/>
    </row>
    <row r="33" spans="1:9" x14ac:dyDescent="0.25">
      <c r="A33" s="6" t="s">
        <v>60</v>
      </c>
      <c r="B33" s="25" t="s">
        <v>12</v>
      </c>
      <c r="C33" s="6" t="s">
        <v>8</v>
      </c>
      <c r="D33" s="11" t="s">
        <v>61</v>
      </c>
      <c r="E33" s="13"/>
      <c r="F33" s="16"/>
      <c r="G33" s="16"/>
      <c r="H33" s="16"/>
      <c r="I33" s="35"/>
    </row>
    <row r="34" spans="1:9" x14ac:dyDescent="0.25">
      <c r="A34" s="6" t="s">
        <v>62</v>
      </c>
      <c r="B34" s="25" t="s">
        <v>12</v>
      </c>
      <c r="C34" s="6" t="s">
        <v>86</v>
      </c>
      <c r="D34" s="11" t="s">
        <v>63</v>
      </c>
      <c r="E34" s="13"/>
      <c r="F34" s="16"/>
      <c r="G34" s="16"/>
      <c r="H34" s="16"/>
      <c r="I34" s="35"/>
    </row>
    <row r="35" spans="1:9" x14ac:dyDescent="0.25">
      <c r="A35" s="7" t="s">
        <v>85</v>
      </c>
      <c r="B35" s="26" t="s">
        <v>12</v>
      </c>
      <c r="C35" s="7" t="s">
        <v>6</v>
      </c>
      <c r="D35" s="12" t="s">
        <v>64</v>
      </c>
      <c r="E35" s="14"/>
      <c r="F35" s="18"/>
      <c r="G35" s="18"/>
      <c r="H35" s="18"/>
      <c r="I35" s="36"/>
    </row>
    <row r="36" spans="1:9" x14ac:dyDescent="0.25">
      <c r="E36" s="32"/>
      <c r="F36" s="27"/>
      <c r="G36" s="27"/>
      <c r="H36" s="27"/>
      <c r="I36" s="27"/>
    </row>
    <row r="37" spans="1:9" s="9" customFormat="1" ht="18.75" customHeight="1" x14ac:dyDescent="0.25">
      <c r="D37" s="1" t="s">
        <v>0</v>
      </c>
      <c r="E37" s="23">
        <f t="shared" ref="E37" si="1">SUM(E3:E35)</f>
        <v>250</v>
      </c>
      <c r="F37" s="28">
        <f>SUM(F3:F35)</f>
        <v>82</v>
      </c>
      <c r="G37" s="28">
        <f>SUM(G3:G35)</f>
        <v>10</v>
      </c>
      <c r="H37" s="28">
        <f>SUM(H3:H35)</f>
        <v>96</v>
      </c>
      <c r="I37" s="31">
        <f>SUM(I3:I35)</f>
        <v>188</v>
      </c>
    </row>
    <row r="38" spans="1:9" s="8" customFormat="1" x14ac:dyDescent="0.25">
      <c r="E38"/>
      <c r="F38"/>
      <c r="G38"/>
      <c r="H38"/>
      <c r="I38" s="37"/>
    </row>
    <row r="39" spans="1:9" ht="15.75" customHeight="1" x14ac:dyDescent="0.25">
      <c r="D39"/>
      <c r="E39"/>
      <c r="F39"/>
      <c r="G39"/>
      <c r="H39"/>
      <c r="I39"/>
    </row>
    <row r="40" spans="1:9" x14ac:dyDescent="0.25">
      <c r="D40"/>
      <c r="E40"/>
      <c r="F40"/>
      <c r="G40"/>
      <c r="H40"/>
      <c r="I40"/>
    </row>
    <row r="41" spans="1:9" x14ac:dyDescent="0.25">
      <c r="D41"/>
      <c r="E41"/>
      <c r="F41"/>
      <c r="G41"/>
      <c r="H41"/>
      <c r="I41"/>
    </row>
    <row r="42" spans="1:9" x14ac:dyDescent="0.25">
      <c r="D42"/>
      <c r="E42"/>
      <c r="F42"/>
      <c r="G42"/>
      <c r="H42"/>
      <c r="I42"/>
    </row>
    <row r="43" spans="1:9" x14ac:dyDescent="0.25">
      <c r="D43"/>
      <c r="E43"/>
      <c r="F43"/>
      <c r="G43"/>
      <c r="H43"/>
      <c r="I43"/>
    </row>
    <row r="44" spans="1:9" x14ac:dyDescent="0.25">
      <c r="D44"/>
      <c r="E44"/>
      <c r="F44"/>
      <c r="G44"/>
      <c r="H44"/>
      <c r="I44"/>
    </row>
  </sheetData>
  <sortState xmlns:xlrd2="http://schemas.microsoft.com/office/spreadsheetml/2017/richdata2" ref="A4:I35">
    <sortCondition ref="A4:A35"/>
  </sortState>
  <mergeCells count="2">
    <mergeCell ref="A1:D1"/>
    <mergeCell ref="E1:I1"/>
  </mergeCells>
  <pageMargins left="0.39370078740157483" right="0.19685039370078741" top="0.39370078740157483" bottom="0.39370078740157483" header="0.31496062992125984" footer="0.31496062992125984"/>
  <pageSetup paperSize="8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 GRADO TR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 Pietrantonio Patrizia</cp:lastModifiedBy>
  <cp:revision>1</cp:revision>
  <cp:lastPrinted>2022-07-26T07:25:45Z</cp:lastPrinted>
  <dcterms:created xsi:type="dcterms:W3CDTF">2017-05-15T12:16:52Z</dcterms:created>
  <dcterms:modified xsi:type="dcterms:W3CDTF">2022-08-04T11:53:55Z</dcterms:modified>
</cp:coreProperties>
</file>